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mthomps\Desktop\"/>
    </mc:Choice>
  </mc:AlternateContent>
  <xr:revisionPtr revIDLastSave="0" documentId="8_{B8426F60-A11F-4C9C-9EF0-F9111CD8EDF6}" xr6:coauthVersionLast="47" xr6:coauthVersionMax="47" xr10:uidLastSave="{00000000-0000-0000-0000-000000000000}"/>
  <bookViews>
    <workbookView xWindow="57480" yWindow="-120" windowWidth="29040" windowHeight="15720" xr2:uid="{B19B115C-607D-43FB-8337-361737F51A07}"/>
  </bookViews>
  <sheets>
    <sheet name="Instructions" sheetId="1" r:id="rId1"/>
    <sheet name="Reporting Entity" sheetId="6" r:id="rId2"/>
    <sheet name="Fuel Producer Information" sheetId="4" r:id="rId3"/>
    <sheet name="Vendor or Intermediary Info" sheetId="3" r:id="rId4"/>
    <sheet name="Fuel Information" sheetId="2" r:id="rId5"/>
    <sheet name="FillInInfo" sheetId="5" state="hidden" r:id="rId6"/>
  </sheets>
  <definedNames>
    <definedName name="_xlnm._FilterDatabase" localSheetId="5" hidden="1">FillInInfo!$K$2:$M$312</definedName>
    <definedName name="PermitName" localSheetId="5">FillInInfo!$K$2:$M$312</definedName>
    <definedName name="PermitName">FillInInfo!$K$2:$M$312</definedName>
    <definedName name="PermitNumber" localSheetId="5">FillInInfo!$K$3:$M$312</definedName>
    <definedName name="PermitNumber">FillInInfo!$K$2:$M$312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1" i="2" l="1"/>
  <c r="S71" i="2"/>
  <c r="R72" i="2"/>
  <c r="S72" i="2"/>
  <c r="R73" i="2"/>
  <c r="S73" i="2"/>
  <c r="R74" i="2"/>
  <c r="S74" i="2"/>
  <c r="R75" i="2"/>
  <c r="S75" i="2"/>
  <c r="R76" i="2"/>
  <c r="S76" i="2"/>
  <c r="R77" i="2"/>
  <c r="S77" i="2"/>
  <c r="R78" i="2"/>
  <c r="S78" i="2"/>
  <c r="R79" i="2"/>
  <c r="S79" i="2"/>
  <c r="R80" i="2"/>
  <c r="S80" i="2"/>
  <c r="R81" i="2"/>
  <c r="S81" i="2"/>
  <c r="R82" i="2"/>
  <c r="S82" i="2"/>
  <c r="R83" i="2"/>
  <c r="S83" i="2"/>
  <c r="R84" i="2"/>
  <c r="S84" i="2"/>
  <c r="R85" i="2"/>
  <c r="S85" i="2"/>
  <c r="R86" i="2"/>
  <c r="S86" i="2"/>
  <c r="R87" i="2"/>
  <c r="S87" i="2"/>
  <c r="R88" i="2"/>
  <c r="S88" i="2"/>
  <c r="R89" i="2"/>
  <c r="S89" i="2"/>
  <c r="R90" i="2"/>
  <c r="S90" i="2"/>
  <c r="R91" i="2"/>
  <c r="S91" i="2"/>
  <c r="R92" i="2"/>
  <c r="S92" i="2"/>
  <c r="R93" i="2"/>
  <c r="S93" i="2"/>
  <c r="R94" i="2"/>
  <c r="S94" i="2"/>
  <c r="R95" i="2"/>
  <c r="S95" i="2"/>
  <c r="R96" i="2"/>
  <c r="S96" i="2"/>
  <c r="R97" i="2"/>
  <c r="S97" i="2"/>
  <c r="R98" i="2"/>
  <c r="S98" i="2"/>
  <c r="R99" i="2"/>
  <c r="S99" i="2"/>
  <c r="R100" i="2"/>
  <c r="S100" i="2"/>
  <c r="R101" i="2"/>
  <c r="S101" i="2"/>
  <c r="R102" i="2"/>
  <c r="S102" i="2"/>
  <c r="R103" i="2"/>
  <c r="S103" i="2"/>
  <c r="R104" i="2"/>
  <c r="S104" i="2"/>
  <c r="R105" i="2"/>
  <c r="S105" i="2"/>
  <c r="R106" i="2"/>
  <c r="S106" i="2"/>
  <c r="R107" i="2"/>
  <c r="S107" i="2"/>
  <c r="R108" i="2"/>
  <c r="S108" i="2"/>
  <c r="R109" i="2"/>
  <c r="S109" i="2"/>
  <c r="R110" i="2"/>
  <c r="S110" i="2"/>
  <c r="R111" i="2"/>
  <c r="S111" i="2"/>
  <c r="R112" i="2"/>
  <c r="S112" i="2"/>
  <c r="R113" i="2"/>
  <c r="S113" i="2"/>
  <c r="R114" i="2"/>
  <c r="S114" i="2"/>
  <c r="R115" i="2"/>
  <c r="S115" i="2"/>
  <c r="R116" i="2"/>
  <c r="S116" i="2"/>
  <c r="R117" i="2"/>
  <c r="S117" i="2"/>
  <c r="R118" i="2"/>
  <c r="S118" i="2"/>
  <c r="R119" i="2"/>
  <c r="S119" i="2"/>
  <c r="R120" i="2"/>
  <c r="S120" i="2"/>
  <c r="R121" i="2"/>
  <c r="S121" i="2"/>
  <c r="R122" i="2"/>
  <c r="S122" i="2"/>
  <c r="R123" i="2"/>
  <c r="S123" i="2"/>
  <c r="R124" i="2"/>
  <c r="S124" i="2"/>
  <c r="R125" i="2"/>
  <c r="S125" i="2"/>
  <c r="R126" i="2"/>
  <c r="S126" i="2"/>
  <c r="R127" i="2"/>
  <c r="S127" i="2"/>
  <c r="R128" i="2"/>
  <c r="S128" i="2"/>
  <c r="R129" i="2"/>
  <c r="S129" i="2"/>
  <c r="R130" i="2"/>
  <c r="S130" i="2"/>
  <c r="R131" i="2"/>
  <c r="S131" i="2"/>
  <c r="R132" i="2"/>
  <c r="S132" i="2"/>
  <c r="R133" i="2"/>
  <c r="S133" i="2"/>
  <c r="R134" i="2"/>
  <c r="S134" i="2"/>
  <c r="R135" i="2"/>
  <c r="S135" i="2"/>
  <c r="R136" i="2"/>
  <c r="S136" i="2"/>
  <c r="R137" i="2"/>
  <c r="S137" i="2"/>
  <c r="R138" i="2"/>
  <c r="S138" i="2"/>
  <c r="R139" i="2"/>
  <c r="S139" i="2"/>
  <c r="R140" i="2"/>
  <c r="S140" i="2"/>
  <c r="R141" i="2"/>
  <c r="S141" i="2"/>
  <c r="R142" i="2"/>
  <c r="S142" i="2"/>
  <c r="R143" i="2"/>
  <c r="S143" i="2"/>
  <c r="R144" i="2"/>
  <c r="S144" i="2"/>
  <c r="R145" i="2"/>
  <c r="S145" i="2"/>
  <c r="R146" i="2"/>
  <c r="S146" i="2"/>
  <c r="R147" i="2"/>
  <c r="S147" i="2"/>
  <c r="R148" i="2"/>
  <c r="S148" i="2"/>
  <c r="R149" i="2"/>
  <c r="S149" i="2"/>
  <c r="R150" i="2"/>
  <c r="S150" i="2"/>
  <c r="R151" i="2"/>
  <c r="S151" i="2"/>
  <c r="R152" i="2"/>
  <c r="S152" i="2"/>
  <c r="R153" i="2"/>
  <c r="S153" i="2"/>
  <c r="R154" i="2"/>
  <c r="S154" i="2"/>
  <c r="R155" i="2"/>
  <c r="S155" i="2"/>
  <c r="R156" i="2"/>
  <c r="S156" i="2"/>
  <c r="R157" i="2"/>
  <c r="S157" i="2"/>
  <c r="R158" i="2"/>
  <c r="S158" i="2"/>
  <c r="R159" i="2"/>
  <c r="S159" i="2"/>
  <c r="R160" i="2"/>
  <c r="S160" i="2"/>
  <c r="R161" i="2"/>
  <c r="S161" i="2"/>
  <c r="R162" i="2"/>
  <c r="S162" i="2"/>
  <c r="R163" i="2"/>
  <c r="S163" i="2"/>
  <c r="R164" i="2"/>
  <c r="S164" i="2"/>
  <c r="R165" i="2"/>
  <c r="S165" i="2"/>
  <c r="R166" i="2"/>
  <c r="S166" i="2"/>
  <c r="R167" i="2"/>
  <c r="S167" i="2"/>
  <c r="R168" i="2"/>
  <c r="S168" i="2"/>
  <c r="R169" i="2"/>
  <c r="S169" i="2"/>
  <c r="R170" i="2"/>
  <c r="S170" i="2"/>
  <c r="R171" i="2"/>
  <c r="S171" i="2"/>
  <c r="R172" i="2"/>
  <c r="S172" i="2"/>
  <c r="R173" i="2"/>
  <c r="S173" i="2"/>
  <c r="R174" i="2"/>
  <c r="S174" i="2"/>
  <c r="R175" i="2"/>
  <c r="S175" i="2"/>
  <c r="R176" i="2"/>
  <c r="S176" i="2"/>
  <c r="R177" i="2"/>
  <c r="S177" i="2"/>
  <c r="R178" i="2"/>
  <c r="S178" i="2"/>
  <c r="R179" i="2"/>
  <c r="S179" i="2"/>
  <c r="R180" i="2"/>
  <c r="S180" i="2"/>
  <c r="R181" i="2"/>
  <c r="S181" i="2"/>
  <c r="R182" i="2"/>
  <c r="S182" i="2"/>
  <c r="R183" i="2"/>
  <c r="S183" i="2"/>
  <c r="R184" i="2"/>
  <c r="S184" i="2"/>
  <c r="R185" i="2"/>
  <c r="S185" i="2"/>
  <c r="R186" i="2"/>
  <c r="S186" i="2"/>
  <c r="R187" i="2"/>
  <c r="S187" i="2"/>
  <c r="R188" i="2"/>
  <c r="S188" i="2"/>
  <c r="R189" i="2"/>
  <c r="S189" i="2"/>
  <c r="R190" i="2"/>
  <c r="S190" i="2"/>
  <c r="R191" i="2"/>
  <c r="S191" i="2"/>
  <c r="R192" i="2"/>
  <c r="S192" i="2"/>
  <c r="R193" i="2"/>
  <c r="S193" i="2"/>
  <c r="R194" i="2"/>
  <c r="S194" i="2"/>
  <c r="R195" i="2"/>
  <c r="S195" i="2"/>
  <c r="R196" i="2"/>
  <c r="S196" i="2"/>
  <c r="R197" i="2"/>
  <c r="S197" i="2"/>
  <c r="R198" i="2"/>
  <c r="S198" i="2"/>
  <c r="R199" i="2"/>
  <c r="S199" i="2"/>
  <c r="R200" i="2"/>
  <c r="S200" i="2"/>
  <c r="R201" i="2"/>
  <c r="S201" i="2"/>
  <c r="R202" i="2"/>
  <c r="S202" i="2"/>
  <c r="R203" i="2"/>
  <c r="S203" i="2"/>
  <c r="R204" i="2"/>
  <c r="S204" i="2"/>
  <c r="R205" i="2"/>
  <c r="S205" i="2"/>
  <c r="R206" i="2"/>
  <c r="S206" i="2"/>
  <c r="R207" i="2"/>
  <c r="S207" i="2"/>
  <c r="R208" i="2"/>
  <c r="S208" i="2"/>
  <c r="R209" i="2"/>
  <c r="S209" i="2"/>
  <c r="R210" i="2"/>
  <c r="S210" i="2"/>
  <c r="R211" i="2"/>
  <c r="S211" i="2"/>
  <c r="R212" i="2"/>
  <c r="S212" i="2"/>
  <c r="R213" i="2"/>
  <c r="S213" i="2"/>
  <c r="R214" i="2"/>
  <c r="S214" i="2"/>
  <c r="R215" i="2"/>
  <c r="S215" i="2"/>
  <c r="R216" i="2"/>
  <c r="S216" i="2"/>
  <c r="R217" i="2"/>
  <c r="S217" i="2"/>
  <c r="R218" i="2"/>
  <c r="S218" i="2"/>
  <c r="R219" i="2"/>
  <c r="S219" i="2"/>
  <c r="R220" i="2"/>
  <c r="S220" i="2"/>
  <c r="R221" i="2"/>
  <c r="S221" i="2"/>
  <c r="R222" i="2"/>
  <c r="S222" i="2"/>
  <c r="R223" i="2"/>
  <c r="S223" i="2"/>
  <c r="R224" i="2"/>
  <c r="S224" i="2"/>
  <c r="R225" i="2"/>
  <c r="S225" i="2"/>
  <c r="R226" i="2"/>
  <c r="S226" i="2"/>
  <c r="R227" i="2"/>
  <c r="S227" i="2"/>
  <c r="R228" i="2"/>
  <c r="S228" i="2"/>
  <c r="R229" i="2"/>
  <c r="S229" i="2"/>
  <c r="R230" i="2"/>
  <c r="S230" i="2"/>
  <c r="R231" i="2"/>
  <c r="S231" i="2"/>
  <c r="R232" i="2"/>
  <c r="S232" i="2"/>
  <c r="R233" i="2"/>
  <c r="S233" i="2"/>
  <c r="R234" i="2"/>
  <c r="S234" i="2"/>
  <c r="R235" i="2"/>
  <c r="S235" i="2"/>
  <c r="R236" i="2"/>
  <c r="S236" i="2"/>
  <c r="R237" i="2"/>
  <c r="S237" i="2"/>
  <c r="R238" i="2"/>
  <c r="S238" i="2"/>
  <c r="R239" i="2"/>
  <c r="S239" i="2"/>
  <c r="R240" i="2"/>
  <c r="S240" i="2"/>
  <c r="R241" i="2"/>
  <c r="S241" i="2"/>
  <c r="R242" i="2"/>
  <c r="S242" i="2"/>
  <c r="R243" i="2"/>
  <c r="S243" i="2"/>
  <c r="R244" i="2"/>
  <c r="S244" i="2"/>
  <c r="R245" i="2"/>
  <c r="S245" i="2"/>
  <c r="R246" i="2"/>
  <c r="S246" i="2"/>
  <c r="R247" i="2"/>
  <c r="S247" i="2"/>
  <c r="R248" i="2"/>
  <c r="S248" i="2"/>
  <c r="R249" i="2"/>
  <c r="S249" i="2"/>
  <c r="R250" i="2"/>
  <c r="S250" i="2"/>
  <c r="R251" i="2"/>
  <c r="S251" i="2"/>
  <c r="R252" i="2"/>
  <c r="S252" i="2"/>
  <c r="R253" i="2"/>
  <c r="S253" i="2"/>
  <c r="R254" i="2"/>
  <c r="S254" i="2"/>
  <c r="R255" i="2"/>
  <c r="S255" i="2"/>
  <c r="R256" i="2"/>
  <c r="S256" i="2"/>
  <c r="R257" i="2"/>
  <c r="S257" i="2"/>
  <c r="R258" i="2"/>
  <c r="S258" i="2"/>
  <c r="R259" i="2"/>
  <c r="S259" i="2"/>
  <c r="R260" i="2"/>
  <c r="S260" i="2"/>
  <c r="R261" i="2"/>
  <c r="S261" i="2"/>
  <c r="R262" i="2"/>
  <c r="S262" i="2"/>
  <c r="R263" i="2"/>
  <c r="S263" i="2"/>
  <c r="R264" i="2"/>
  <c r="S264" i="2"/>
  <c r="R265" i="2"/>
  <c r="S265" i="2"/>
  <c r="R266" i="2"/>
  <c r="S266" i="2"/>
  <c r="R267" i="2"/>
  <c r="S267" i="2"/>
  <c r="R268" i="2"/>
  <c r="S268" i="2"/>
  <c r="R269" i="2"/>
  <c r="S269" i="2"/>
  <c r="R270" i="2"/>
  <c r="S270" i="2"/>
  <c r="R271" i="2"/>
  <c r="S271" i="2"/>
  <c r="R272" i="2"/>
  <c r="S272" i="2"/>
  <c r="R273" i="2"/>
  <c r="S273" i="2"/>
  <c r="R274" i="2"/>
  <c r="S274" i="2"/>
  <c r="R275" i="2"/>
  <c r="S275" i="2"/>
  <c r="R276" i="2"/>
  <c r="S276" i="2"/>
  <c r="R277" i="2"/>
  <c r="S277" i="2"/>
  <c r="R278" i="2"/>
  <c r="S278" i="2"/>
  <c r="R279" i="2"/>
  <c r="S279" i="2"/>
  <c r="R280" i="2"/>
  <c r="S280" i="2"/>
  <c r="R281" i="2"/>
  <c r="S281" i="2"/>
  <c r="R282" i="2"/>
  <c r="S282" i="2"/>
  <c r="R283" i="2"/>
  <c r="S283" i="2"/>
  <c r="R284" i="2"/>
  <c r="S284" i="2"/>
  <c r="R285" i="2"/>
  <c r="S285" i="2"/>
  <c r="R286" i="2"/>
  <c r="S286" i="2"/>
  <c r="R287" i="2"/>
  <c r="S287" i="2"/>
  <c r="R288" i="2"/>
  <c r="S288" i="2"/>
  <c r="R289" i="2"/>
  <c r="S289" i="2"/>
  <c r="R290" i="2"/>
  <c r="S290" i="2"/>
  <c r="R291" i="2"/>
  <c r="S291" i="2"/>
  <c r="R292" i="2"/>
  <c r="S292" i="2"/>
  <c r="R293" i="2"/>
  <c r="S293" i="2"/>
  <c r="R294" i="2"/>
  <c r="S294" i="2"/>
  <c r="R295" i="2"/>
  <c r="S295" i="2"/>
  <c r="R296" i="2"/>
  <c r="S296" i="2"/>
  <c r="R297" i="2"/>
  <c r="S297" i="2"/>
  <c r="R298" i="2"/>
  <c r="S298" i="2"/>
  <c r="R299" i="2"/>
  <c r="S299" i="2"/>
  <c r="R300" i="2"/>
  <c r="S300" i="2"/>
  <c r="R301" i="2"/>
  <c r="S301" i="2"/>
  <c r="R302" i="2"/>
  <c r="S302" i="2"/>
  <c r="R303" i="2"/>
  <c r="S303" i="2"/>
  <c r="R304" i="2"/>
  <c r="S304" i="2"/>
  <c r="R305" i="2"/>
  <c r="S305" i="2"/>
  <c r="R306" i="2"/>
  <c r="S306" i="2"/>
  <c r="R307" i="2"/>
  <c r="S307" i="2"/>
  <c r="R308" i="2"/>
  <c r="S308" i="2"/>
  <c r="R309" i="2"/>
  <c r="S309" i="2"/>
  <c r="R310" i="2"/>
  <c r="S310" i="2"/>
  <c r="R311" i="2"/>
  <c r="S311" i="2"/>
  <c r="R312" i="2"/>
  <c r="S312" i="2"/>
  <c r="R313" i="2"/>
  <c r="S313" i="2"/>
  <c r="R314" i="2"/>
  <c r="S314" i="2"/>
  <c r="R315" i="2"/>
  <c r="S315" i="2"/>
  <c r="R316" i="2"/>
  <c r="S316" i="2"/>
  <c r="R317" i="2"/>
  <c r="S317" i="2"/>
  <c r="R318" i="2"/>
  <c r="S318" i="2"/>
  <c r="R319" i="2"/>
  <c r="S319" i="2"/>
  <c r="R320" i="2"/>
  <c r="S320" i="2"/>
  <c r="R321" i="2"/>
  <c r="S321" i="2"/>
  <c r="R322" i="2"/>
  <c r="S322" i="2"/>
  <c r="R323" i="2"/>
  <c r="S323" i="2"/>
  <c r="R324" i="2"/>
  <c r="S324" i="2"/>
  <c r="R325" i="2"/>
  <c r="S325" i="2"/>
  <c r="R326" i="2"/>
  <c r="S326" i="2"/>
  <c r="R327" i="2"/>
  <c r="S327" i="2"/>
  <c r="R328" i="2"/>
  <c r="S328" i="2"/>
  <c r="R329" i="2"/>
  <c r="S329" i="2"/>
  <c r="R330" i="2"/>
  <c r="S330" i="2"/>
  <c r="R331" i="2"/>
  <c r="S331" i="2"/>
  <c r="R332" i="2"/>
  <c r="S332" i="2"/>
  <c r="R333" i="2"/>
  <c r="S333" i="2"/>
  <c r="R334" i="2"/>
  <c r="S334" i="2"/>
  <c r="R335" i="2"/>
  <c r="S335" i="2"/>
  <c r="R336" i="2"/>
  <c r="S336" i="2"/>
  <c r="R337" i="2"/>
  <c r="S337" i="2"/>
  <c r="R338" i="2"/>
  <c r="S338" i="2"/>
  <c r="R339" i="2"/>
  <c r="S339" i="2"/>
  <c r="R340" i="2"/>
  <c r="S340" i="2"/>
  <c r="R341" i="2"/>
  <c r="S341" i="2"/>
  <c r="R342" i="2"/>
  <c r="S342" i="2"/>
  <c r="R343" i="2"/>
  <c r="S343" i="2"/>
  <c r="R344" i="2"/>
  <c r="S344" i="2"/>
  <c r="R345" i="2"/>
  <c r="S345" i="2"/>
  <c r="R346" i="2"/>
  <c r="S346" i="2"/>
  <c r="R347" i="2"/>
  <c r="S347" i="2"/>
  <c r="R348" i="2"/>
  <c r="S348" i="2"/>
  <c r="R349" i="2"/>
  <c r="S349" i="2"/>
  <c r="R350" i="2"/>
  <c r="S350" i="2"/>
  <c r="R351" i="2"/>
  <c r="S351" i="2"/>
  <c r="R352" i="2"/>
  <c r="S352" i="2"/>
  <c r="R353" i="2"/>
  <c r="S353" i="2"/>
  <c r="R354" i="2"/>
  <c r="S354" i="2"/>
  <c r="R355" i="2"/>
  <c r="S355" i="2"/>
  <c r="R356" i="2"/>
  <c r="S356" i="2"/>
  <c r="R357" i="2"/>
  <c r="S357" i="2"/>
  <c r="R358" i="2"/>
  <c r="S358" i="2"/>
  <c r="R359" i="2"/>
  <c r="S359" i="2"/>
  <c r="R360" i="2"/>
  <c r="S360" i="2"/>
  <c r="R361" i="2"/>
  <c r="S361" i="2"/>
  <c r="R362" i="2"/>
  <c r="S362" i="2"/>
  <c r="R363" i="2"/>
  <c r="S363" i="2"/>
  <c r="R364" i="2"/>
  <c r="S364" i="2"/>
  <c r="R365" i="2"/>
  <c r="S365" i="2"/>
  <c r="R366" i="2"/>
  <c r="S366" i="2"/>
  <c r="R367" i="2"/>
  <c r="S367" i="2"/>
  <c r="R368" i="2"/>
  <c r="S368" i="2"/>
  <c r="R369" i="2"/>
  <c r="S369" i="2"/>
  <c r="R370" i="2"/>
  <c r="S370" i="2"/>
  <c r="R371" i="2"/>
  <c r="S371" i="2"/>
  <c r="R372" i="2"/>
  <c r="S372" i="2"/>
  <c r="R373" i="2"/>
  <c r="S373" i="2"/>
  <c r="R374" i="2"/>
  <c r="S374" i="2"/>
  <c r="R375" i="2"/>
  <c r="S375" i="2"/>
  <c r="R376" i="2"/>
  <c r="S376" i="2"/>
  <c r="R377" i="2"/>
  <c r="S377" i="2"/>
  <c r="R378" i="2"/>
  <c r="S378" i="2"/>
  <c r="R379" i="2"/>
  <c r="S379" i="2"/>
  <c r="R380" i="2"/>
  <c r="S380" i="2"/>
  <c r="R381" i="2"/>
  <c r="S381" i="2"/>
  <c r="R382" i="2"/>
  <c r="S382" i="2"/>
  <c r="R383" i="2"/>
  <c r="S383" i="2"/>
  <c r="R384" i="2"/>
  <c r="S384" i="2"/>
  <c r="R385" i="2"/>
  <c r="S385" i="2"/>
  <c r="R386" i="2"/>
  <c r="S386" i="2"/>
  <c r="R387" i="2"/>
  <c r="S387" i="2"/>
  <c r="R388" i="2"/>
  <c r="S388" i="2"/>
  <c r="R389" i="2"/>
  <c r="S389" i="2"/>
  <c r="R390" i="2"/>
  <c r="S390" i="2"/>
  <c r="R391" i="2"/>
  <c r="S391" i="2"/>
  <c r="R392" i="2"/>
  <c r="S392" i="2"/>
  <c r="R393" i="2"/>
  <c r="S393" i="2"/>
  <c r="R394" i="2"/>
  <c r="S394" i="2"/>
  <c r="R395" i="2"/>
  <c r="S395" i="2"/>
  <c r="R396" i="2"/>
  <c r="S396" i="2"/>
  <c r="R397" i="2"/>
  <c r="S397" i="2"/>
  <c r="R398" i="2"/>
  <c r="S398" i="2"/>
  <c r="R399" i="2"/>
  <c r="S399" i="2"/>
  <c r="R400" i="2"/>
  <c r="S400" i="2"/>
  <c r="R401" i="2"/>
  <c r="S401" i="2"/>
  <c r="R402" i="2"/>
  <c r="S402" i="2"/>
  <c r="R403" i="2"/>
  <c r="S403" i="2"/>
  <c r="R404" i="2"/>
  <c r="S404" i="2"/>
  <c r="R405" i="2"/>
  <c r="S405" i="2"/>
  <c r="R406" i="2"/>
  <c r="S406" i="2"/>
  <c r="R407" i="2"/>
  <c r="S407" i="2"/>
  <c r="R9" i="2" l="1"/>
  <c r="S9" i="2" l="1"/>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9" i="2"/>
  <c r="E8" i="6"/>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AC10" i="2"/>
  <c r="AD10" i="2"/>
  <c r="AC11" i="2"/>
  <c r="AD11" i="2"/>
  <c r="AC12" i="2"/>
  <c r="AD12" i="2"/>
  <c r="AC13" i="2"/>
  <c r="AD13" i="2"/>
  <c r="AC14" i="2"/>
  <c r="AD14" i="2"/>
  <c r="AC15" i="2"/>
  <c r="AD15" i="2"/>
  <c r="AC16" i="2"/>
  <c r="AD16" i="2"/>
  <c r="AC17" i="2"/>
  <c r="AD17" i="2"/>
  <c r="AC18" i="2"/>
  <c r="AD18" i="2"/>
  <c r="AC19" i="2"/>
  <c r="AD19" i="2"/>
  <c r="AC20" i="2"/>
  <c r="AD20" i="2"/>
  <c r="AC21" i="2"/>
  <c r="AD21" i="2"/>
  <c r="AC22" i="2"/>
  <c r="AD22" i="2"/>
  <c r="AC23" i="2"/>
  <c r="AD23" i="2"/>
  <c r="AC24" i="2"/>
  <c r="AD24" i="2"/>
  <c r="AC25" i="2"/>
  <c r="AD25" i="2"/>
  <c r="AC26" i="2"/>
  <c r="AD26" i="2"/>
  <c r="AC27" i="2"/>
  <c r="AD27" i="2"/>
  <c r="AC28" i="2"/>
  <c r="AD28" i="2"/>
  <c r="AC29" i="2"/>
  <c r="AD29" i="2"/>
  <c r="AC30" i="2"/>
  <c r="AD30" i="2"/>
  <c r="AC31" i="2"/>
  <c r="AD31" i="2"/>
  <c r="AC32" i="2"/>
  <c r="AD32" i="2"/>
  <c r="AC33" i="2"/>
  <c r="AD33" i="2"/>
  <c r="AC34" i="2"/>
  <c r="AD34" i="2"/>
  <c r="AC35" i="2"/>
  <c r="AD35" i="2"/>
  <c r="AC36" i="2"/>
  <c r="AD36" i="2"/>
  <c r="AC37" i="2"/>
  <c r="AD37" i="2"/>
  <c r="AC38" i="2"/>
  <c r="AD38" i="2"/>
  <c r="AC39" i="2"/>
  <c r="AD39" i="2"/>
  <c r="AC40" i="2"/>
  <c r="AD40" i="2"/>
  <c r="AC41" i="2"/>
  <c r="AD41" i="2"/>
  <c r="AC42" i="2"/>
  <c r="AD42" i="2"/>
  <c r="AC43" i="2"/>
  <c r="AD43" i="2"/>
  <c r="AC44" i="2"/>
  <c r="AD44" i="2"/>
  <c r="AC45" i="2"/>
  <c r="AD45" i="2"/>
  <c r="AC46" i="2"/>
  <c r="AD46" i="2"/>
  <c r="AC47" i="2"/>
  <c r="AD47" i="2"/>
  <c r="AC48" i="2"/>
  <c r="AD48" i="2"/>
  <c r="AC49" i="2"/>
  <c r="AD49" i="2"/>
  <c r="AC50" i="2"/>
  <c r="AD50" i="2"/>
  <c r="AC51" i="2"/>
  <c r="AD51" i="2"/>
  <c r="AC52" i="2"/>
  <c r="AD52" i="2"/>
  <c r="AC53" i="2"/>
  <c r="AD53" i="2"/>
  <c r="AC54" i="2"/>
  <c r="AD54" i="2"/>
  <c r="AC55" i="2"/>
  <c r="AD55" i="2"/>
  <c r="AC56" i="2"/>
  <c r="AD56" i="2"/>
  <c r="AC57" i="2"/>
  <c r="AD57" i="2"/>
  <c r="AC58" i="2"/>
  <c r="AD58" i="2"/>
  <c r="AC59" i="2"/>
  <c r="AD59" i="2"/>
  <c r="AC60" i="2"/>
  <c r="AD60" i="2"/>
  <c r="AC61" i="2"/>
  <c r="AD61" i="2"/>
  <c r="AC62" i="2"/>
  <c r="AD62" i="2"/>
  <c r="AC63" i="2"/>
  <c r="AD63" i="2"/>
  <c r="AC64" i="2"/>
  <c r="AD64" i="2"/>
  <c r="AC65" i="2"/>
  <c r="AD65" i="2"/>
  <c r="AC66" i="2"/>
  <c r="AD66" i="2"/>
  <c r="AC67" i="2"/>
  <c r="AD67" i="2"/>
  <c r="AC68" i="2"/>
  <c r="AD68" i="2"/>
  <c r="AC69" i="2"/>
  <c r="AD69" i="2"/>
  <c r="AC70" i="2"/>
  <c r="AD70" i="2"/>
  <c r="AD9" i="2"/>
  <c r="AC9" i="2"/>
</calcChain>
</file>

<file path=xl/sharedStrings.xml><?xml version="1.0" encoding="utf-8"?>
<sst xmlns="http://schemas.openxmlformats.org/spreadsheetml/2006/main" count="814" uniqueCount="756">
  <si>
    <t>Required Supplemental Data Form for Biogas, Biomethane, and Hydrogen</t>
  </si>
  <si>
    <t>Instructions</t>
  </si>
  <si>
    <t>Resources</t>
  </si>
  <si>
    <t>Biogas, Biomethane  and Hydrogen Reporting Requirements</t>
  </si>
  <si>
    <t>Contact the Greenhouse Gas Reporting Program for help navigating this workbook or any reporting questions at:</t>
  </si>
  <si>
    <t>GHGReport@deq.oregon.gov</t>
  </si>
  <si>
    <t>Version</t>
  </si>
  <si>
    <t>Last Updated</t>
  </si>
  <si>
    <t xml:space="preserve">Reporting Entity Information </t>
  </si>
  <si>
    <t>Use this worksheet to add the name of your company, contact details, and the data year the biomethane, biogas, or hydrogen was supplied. For air permitted stationary sources, include the Air permit Stationary Source Permit ID of your entity.</t>
  </si>
  <si>
    <t>Data Year</t>
  </si>
  <si>
    <t>Type of Reporter</t>
  </si>
  <si>
    <t>Company Name</t>
  </si>
  <si>
    <t>Air permit stationary source ID</t>
  </si>
  <si>
    <t>Reporting Contact Name</t>
  </si>
  <si>
    <t>Contact Phone</t>
  </si>
  <si>
    <t>Contact Email</t>
  </si>
  <si>
    <t>Fuel Producer Name</t>
  </si>
  <si>
    <t>Fuel Producer Type</t>
  </si>
  <si>
    <t>Fuel Producer Address</t>
  </si>
  <si>
    <t>Fuel Producer City</t>
  </si>
  <si>
    <t>Fuel Producer State</t>
  </si>
  <si>
    <t>Fuel Producer Zip Code</t>
  </si>
  <si>
    <t xml:space="preserve">Fuel Producer Country </t>
  </si>
  <si>
    <t>Information about the vendors who sold the biogas, biomethane, or hydrogen to your company</t>
  </si>
  <si>
    <t>Vendor Name</t>
  </si>
  <si>
    <t>Vendor Address</t>
  </si>
  <si>
    <t>Vendor City</t>
  </si>
  <si>
    <t>Vendor State</t>
  </si>
  <si>
    <t>Vendor Zip Code</t>
  </si>
  <si>
    <t xml:space="preserve">Vendor Country </t>
  </si>
  <si>
    <t>Information about biogas, biomethane, or hydogen fuel delivered</t>
  </si>
  <si>
    <t>Production information</t>
  </si>
  <si>
    <t>Permitted Source Data</t>
  </si>
  <si>
    <t>Book and Claim Required Information</t>
  </si>
  <si>
    <t>hide these columns</t>
  </si>
  <si>
    <t>Fuel ID</t>
  </si>
  <si>
    <t>Fuel Type</t>
  </si>
  <si>
    <t>Delivery Method</t>
  </si>
  <si>
    <t>Delivered Amount</t>
  </si>
  <si>
    <t>Units of 
delivered amount</t>
  </si>
  <si>
    <t>High Heat Value 
(mmbtu/unit of delivered amount)</t>
  </si>
  <si>
    <t>Facility Name</t>
  </si>
  <si>
    <t>Fuel Production Method</t>
  </si>
  <si>
    <t>Fuel Feedstock</t>
  </si>
  <si>
    <t>Production Month</t>
  </si>
  <si>
    <t>Production Year</t>
  </si>
  <si>
    <t>Delivered to permitted source?</t>
  </si>
  <si>
    <t>Permitted Source Name</t>
  </si>
  <si>
    <t>Permit Number</t>
  </si>
  <si>
    <t>Amount</t>
  </si>
  <si>
    <t>Units</t>
  </si>
  <si>
    <t>Emissions (mtCO2)</t>
  </si>
  <si>
    <t>Equivalent amount of NG (MMBTU)</t>
  </si>
  <si>
    <t>Injection Point</t>
  </si>
  <si>
    <t>Injection Year</t>
  </si>
  <si>
    <t>DEQFuelID</t>
  </si>
  <si>
    <t>Reporting entity</t>
  </si>
  <si>
    <t>Reporting year</t>
  </si>
  <si>
    <t>Years</t>
  </si>
  <si>
    <t>Method used to Produce</t>
  </si>
  <si>
    <t>Month of production</t>
  </si>
  <si>
    <t>Delivery Method/Type</t>
  </si>
  <si>
    <t>Unit of Delivery Amount</t>
  </si>
  <si>
    <t>State</t>
  </si>
  <si>
    <t>?</t>
  </si>
  <si>
    <t>Country</t>
  </si>
  <si>
    <t>Biomethane</t>
  </si>
  <si>
    <t>Anaerobic digestion</t>
  </si>
  <si>
    <t>January</t>
  </si>
  <si>
    <t>Direct</t>
  </si>
  <si>
    <t>MMBTU</t>
  </si>
  <si>
    <t>AL</t>
  </si>
  <si>
    <t>Yes</t>
  </si>
  <si>
    <t>Biogas</t>
  </si>
  <si>
    <t>February</t>
  </si>
  <si>
    <t>Interstate pipeline</t>
  </si>
  <si>
    <t>kg</t>
  </si>
  <si>
    <t>AK</t>
  </si>
  <si>
    <t>No</t>
  </si>
  <si>
    <t>Hydrogen</t>
  </si>
  <si>
    <t>March</t>
  </si>
  <si>
    <t>Intrastate pipeline</t>
  </si>
  <si>
    <t>scf</t>
  </si>
  <si>
    <t>AZ</t>
  </si>
  <si>
    <t>Other</t>
  </si>
  <si>
    <t>April</t>
  </si>
  <si>
    <t>Truck</t>
  </si>
  <si>
    <t>AR</t>
  </si>
  <si>
    <t>May</t>
  </si>
  <si>
    <t>AS</t>
  </si>
  <si>
    <t>June</t>
  </si>
  <si>
    <t>CA</t>
  </si>
  <si>
    <t>July</t>
  </si>
  <si>
    <t>CO</t>
  </si>
  <si>
    <t>August</t>
  </si>
  <si>
    <t>CT</t>
  </si>
  <si>
    <t>September</t>
  </si>
  <si>
    <t>DE</t>
  </si>
  <si>
    <t>Reporter Type</t>
  </si>
  <si>
    <t xml:space="preserve">October </t>
  </si>
  <si>
    <t>DC</t>
  </si>
  <si>
    <t>Natural Gas Supplier</t>
  </si>
  <si>
    <t>November</t>
  </si>
  <si>
    <t>FL</t>
  </si>
  <si>
    <t>Stationary Source</t>
  </si>
  <si>
    <t>December</t>
  </si>
  <si>
    <t>GA</t>
  </si>
  <si>
    <t>GU</t>
  </si>
  <si>
    <t>HI</t>
  </si>
  <si>
    <t>Feedstock types</t>
  </si>
  <si>
    <t>ID</t>
  </si>
  <si>
    <t>Crop residues</t>
  </si>
  <si>
    <t>IL</t>
  </si>
  <si>
    <t>Animal manure</t>
  </si>
  <si>
    <t>IN</t>
  </si>
  <si>
    <t>Organic fraction of MSW</t>
  </si>
  <si>
    <t>IA</t>
  </si>
  <si>
    <t>Wastewater sludge</t>
  </si>
  <si>
    <t>KS</t>
  </si>
  <si>
    <t>Woody biomass</t>
  </si>
  <si>
    <t>KY</t>
  </si>
  <si>
    <t>LA</t>
  </si>
  <si>
    <t xml:space="preserve">ME </t>
  </si>
  <si>
    <t>MD</t>
  </si>
  <si>
    <t>Biodigester</t>
  </si>
  <si>
    <t>MA</t>
  </si>
  <si>
    <t>LFG Recovery System</t>
  </si>
  <si>
    <t>MI</t>
  </si>
  <si>
    <t>Wastewater treatment plant</t>
  </si>
  <si>
    <t>MN</t>
  </si>
  <si>
    <t>MS</t>
  </si>
  <si>
    <t>Anaerobic decomposition</t>
  </si>
  <si>
    <t>MO</t>
  </si>
  <si>
    <t>Thermochemical decomposition</t>
  </si>
  <si>
    <t>MT</t>
  </si>
  <si>
    <t>Biogas Upgrading</t>
  </si>
  <si>
    <t>NE</t>
  </si>
  <si>
    <t>Thermal Gasification</t>
  </si>
  <si>
    <t>NV</t>
  </si>
  <si>
    <t>NH</t>
  </si>
  <si>
    <t>NJ</t>
  </si>
  <si>
    <t>NM</t>
  </si>
  <si>
    <t>NY</t>
  </si>
  <si>
    <t>NC</t>
  </si>
  <si>
    <t>ND</t>
  </si>
  <si>
    <t>MP</t>
  </si>
  <si>
    <t>OH</t>
  </si>
  <si>
    <t>PA</t>
  </si>
  <si>
    <t>PR</t>
  </si>
  <si>
    <t>RI</t>
  </si>
  <si>
    <t>SC</t>
  </si>
  <si>
    <t>SD</t>
  </si>
  <si>
    <t>TN</t>
  </si>
  <si>
    <t>TX</t>
  </si>
  <si>
    <t>TT</t>
  </si>
  <si>
    <t>UT</t>
  </si>
  <si>
    <t>VT</t>
  </si>
  <si>
    <t>VA</t>
  </si>
  <si>
    <t>VI</t>
  </si>
  <si>
    <t>WA</t>
  </si>
  <si>
    <t>WV</t>
  </si>
  <si>
    <t>WI</t>
  </si>
  <si>
    <t>WY</t>
  </si>
  <si>
    <t>EZ-Filer System (Source) ID</t>
  </si>
  <si>
    <t>01-0029</t>
  </si>
  <si>
    <t>01-0038</t>
  </si>
  <si>
    <t>02-0005</t>
  </si>
  <si>
    <t>03-0004</t>
  </si>
  <si>
    <t>03-0010</t>
  </si>
  <si>
    <t>03-0011</t>
  </si>
  <si>
    <t>03-0020</t>
  </si>
  <si>
    <t>03-1791</t>
  </si>
  <si>
    <t>03-1850</t>
  </si>
  <si>
    <t>YDO System (FIS) ID</t>
  </si>
  <si>
    <t>PCC Structurals, Inc.</t>
  </si>
  <si>
    <t>04-0004</t>
  </si>
  <si>
    <t>04-0006</t>
  </si>
  <si>
    <t>04-0041</t>
  </si>
  <si>
    <t>05-0005</t>
  </si>
  <si>
    <t>05-0006</t>
  </si>
  <si>
    <t>05-0023</t>
  </si>
  <si>
    <t>05-0026</t>
  </si>
  <si>
    <t>05-1849</t>
  </si>
  <si>
    <t>06-0010</t>
  </si>
  <si>
    <t>06-0062</t>
  </si>
  <si>
    <t>06-0084</t>
  </si>
  <si>
    <t>06-0099</t>
  </si>
  <si>
    <t>07-0037</t>
  </si>
  <si>
    <t>08-0003</t>
  </si>
  <si>
    <t>08-0008</t>
  </si>
  <si>
    <t>09-0015</t>
  </si>
  <si>
    <t>09-0040</t>
  </si>
  <si>
    <t>09-0084</t>
  </si>
  <si>
    <t>NW Natural</t>
  </si>
  <si>
    <t>Georgia-Pacific Wauna LLC</t>
  </si>
  <si>
    <t>JELD-WEN, Inc. dba JELD-WEN</t>
  </si>
  <si>
    <t>09-0121</t>
  </si>
  <si>
    <t>10-0012</t>
  </si>
  <si>
    <t>10-0013</t>
  </si>
  <si>
    <t>10-0022</t>
  </si>
  <si>
    <t>10-0025</t>
  </si>
  <si>
    <t>10-0027</t>
  </si>
  <si>
    <t>10-0029</t>
  </si>
  <si>
    <t>10-0030</t>
  </si>
  <si>
    <t>10-0031</t>
  </si>
  <si>
    <t>10-0034</t>
  </si>
  <si>
    <t>10-0045</t>
  </si>
  <si>
    <t>10-0048</t>
  </si>
  <si>
    <t>10-0054</t>
  </si>
  <si>
    <t>10-0078</t>
  </si>
  <si>
    <t>10-0210</t>
  </si>
  <si>
    <t>11-0001</t>
  </si>
  <si>
    <t>11-0002</t>
  </si>
  <si>
    <t>12-0001</t>
  </si>
  <si>
    <t>12-0032</t>
  </si>
  <si>
    <t>13-0032</t>
  </si>
  <si>
    <t>14-0003</t>
  </si>
  <si>
    <t>15-0004</t>
  </si>
  <si>
    <t>15-0012</t>
  </si>
  <si>
    <t>15-0014</t>
  </si>
  <si>
    <t>15-0020</t>
  </si>
  <si>
    <t>15-0021</t>
  </si>
  <si>
    <t>15-0022</t>
  </si>
  <si>
    <t>15-0025</t>
  </si>
  <si>
    <t>Chemical Waste Management of the Northwest, Inc.</t>
  </si>
  <si>
    <t>Co-Gen Co. LLC</t>
  </si>
  <si>
    <t>Plycem USA LLC</t>
  </si>
  <si>
    <t>Timber Products Co. Limited Partnership</t>
  </si>
  <si>
    <t>15-0026</t>
  </si>
  <si>
    <t>15-0029</t>
  </si>
  <si>
    <t>15-0030</t>
  </si>
  <si>
    <t>15-0040</t>
  </si>
  <si>
    <t>15-0046</t>
  </si>
  <si>
    <t>15-0066</t>
  </si>
  <si>
    <t>15-0073</t>
  </si>
  <si>
    <t>15-0079</t>
  </si>
  <si>
    <t>15-0080</t>
  </si>
  <si>
    <t>15-0084</t>
  </si>
  <si>
    <t>15-0088</t>
  </si>
  <si>
    <t>15-0109</t>
  </si>
  <si>
    <t>15-0159</t>
  </si>
  <si>
    <t>15-0218</t>
  </si>
  <si>
    <t>15-0222</t>
  </si>
  <si>
    <t>15-9546</t>
  </si>
  <si>
    <t>16-0026</t>
  </si>
  <si>
    <t>17-0018</t>
  </si>
  <si>
    <t>17-0022</t>
  </si>
  <si>
    <t>17-0030</t>
  </si>
  <si>
    <t>18-0003</t>
  </si>
  <si>
    <t>18-0005</t>
  </si>
  <si>
    <t>18-0006</t>
  </si>
  <si>
    <t>18-0013</t>
  </si>
  <si>
    <t>18-0014</t>
  </si>
  <si>
    <t>18-0020</t>
  </si>
  <si>
    <t>18-0032</t>
  </si>
  <si>
    <t>18-0072</t>
  </si>
  <si>
    <t>18-0096</t>
  </si>
  <si>
    <t>19-0001</t>
  </si>
  <si>
    <t>White City Plywood Co.</t>
  </si>
  <si>
    <t>CDS Publications, Inc.</t>
  </si>
  <si>
    <t>19-0002</t>
  </si>
  <si>
    <t>19-0016</t>
  </si>
  <si>
    <t>21-0005</t>
  </si>
  <si>
    <t>21-0042</t>
  </si>
  <si>
    <t>22-0006</t>
  </si>
  <si>
    <t>22-0011</t>
  </si>
  <si>
    <t>22-0143</t>
  </si>
  <si>
    <t>22-0328</t>
  </si>
  <si>
    <t>22-0471</t>
  </si>
  <si>
    <t>22-0547</t>
  </si>
  <si>
    <t>22-1024</t>
  </si>
  <si>
    <t>22-1034</t>
  </si>
  <si>
    <t>22-2522</t>
  </si>
  <si>
    <t>22-2525</t>
  </si>
  <si>
    <t>22-3010</t>
  </si>
  <si>
    <t>22-3501</t>
  </si>
  <si>
    <t>22-6002</t>
  </si>
  <si>
    <t>22-6024</t>
  </si>
  <si>
    <t>22-6031</t>
  </si>
  <si>
    <t>22-6034</t>
  </si>
  <si>
    <t>22-8041</t>
  </si>
  <si>
    <t>22-8042</t>
  </si>
  <si>
    <t>22-8043</t>
  </si>
  <si>
    <t>22-8044</t>
  </si>
  <si>
    <t>22-8045</t>
  </si>
  <si>
    <t>22-8050</t>
  </si>
  <si>
    <t>23-0003</t>
  </si>
  <si>
    <t>23-0031</t>
  </si>
  <si>
    <t>23-0032</t>
  </si>
  <si>
    <t>24-0002</t>
  </si>
  <si>
    <t>Collins Pine Company</t>
  </si>
  <si>
    <t>Bakelite Chemicals LLC</t>
  </si>
  <si>
    <t>Stahlbush Island Farms, Inc.</t>
  </si>
  <si>
    <t>Truitt Bros., Inc.</t>
  </si>
  <si>
    <t>24-0055</t>
  </si>
  <si>
    <t>24-0056</t>
  </si>
  <si>
    <t>24-0060</t>
  </si>
  <si>
    <t>24-0065</t>
  </si>
  <si>
    <t>24-0071</t>
  </si>
  <si>
    <t>24-0072</t>
  </si>
  <si>
    <t>24-0131</t>
  </si>
  <si>
    <t>24-0136</t>
  </si>
  <si>
    <t>24-1011</t>
  </si>
  <si>
    <t>24-4671</t>
  </si>
  <si>
    <t>24-5155</t>
  </si>
  <si>
    <t>24-5398</t>
  </si>
  <si>
    <t>24-5404</t>
  </si>
  <si>
    <t>24-5790</t>
  </si>
  <si>
    <t>24-5835</t>
  </si>
  <si>
    <t>24-7067</t>
  </si>
  <si>
    <t>24-8061</t>
  </si>
  <si>
    <t>25-0001</t>
  </si>
  <si>
    <t>25-0002</t>
  </si>
  <si>
    <t>25-0006</t>
  </si>
  <si>
    <t>25-0016</t>
  </si>
  <si>
    <t>25-0024</t>
  </si>
  <si>
    <t>25-0026</t>
  </si>
  <si>
    <t>25-0027</t>
  </si>
  <si>
    <t>25-0031</t>
  </si>
  <si>
    <t>25-0032</t>
  </si>
  <si>
    <t>25-0036</t>
  </si>
  <si>
    <t>25-0041</t>
  </si>
  <si>
    <t>25-0045</t>
  </si>
  <si>
    <t>25-0047</t>
  </si>
  <si>
    <t>26-0010</t>
  </si>
  <si>
    <t>Oregon Aero, Inc.</t>
  </si>
  <si>
    <t>Transformer Technologies LLC</t>
  </si>
  <si>
    <t>Alto Ingredients, Inc.</t>
  </si>
  <si>
    <t>Portland General Electric Company</t>
  </si>
  <si>
    <t>26-0024</t>
  </si>
  <si>
    <t>26-0027</t>
  </si>
  <si>
    <t>26-0088</t>
  </si>
  <si>
    <t>26-0092</t>
  </si>
  <si>
    <t>26-0100</t>
  </si>
  <si>
    <t>26-0103</t>
  </si>
  <si>
    <t>26-0117</t>
  </si>
  <si>
    <t>26-0238</t>
  </si>
  <si>
    <t>26-0241</t>
  </si>
  <si>
    <t>26-0350</t>
  </si>
  <si>
    <t>26-0462</t>
  </si>
  <si>
    <t>26-1803</t>
  </si>
  <si>
    <t>26-1804</t>
  </si>
  <si>
    <t>26-1815</t>
  </si>
  <si>
    <t>26-1865</t>
  </si>
  <si>
    <t>26-1867</t>
  </si>
  <si>
    <t>26-1869</t>
  </si>
  <si>
    <t>26-1876</t>
  </si>
  <si>
    <t>26-1885</t>
  </si>
  <si>
    <t>26-1891</t>
  </si>
  <si>
    <t>26-1892</t>
  </si>
  <si>
    <t>26-1894</t>
  </si>
  <si>
    <t>26-2025</t>
  </si>
  <si>
    <t>26-2026</t>
  </si>
  <si>
    <t>26-2027</t>
  </si>
  <si>
    <t>26-2043</t>
  </si>
  <si>
    <t>26-2050</t>
  </si>
  <si>
    <t>26-2068</t>
  </si>
  <si>
    <t>26-2197</t>
  </si>
  <si>
    <t>26-2204</t>
  </si>
  <si>
    <t>26-2210</t>
  </si>
  <si>
    <t>Craft Brew Alliance, Inc.</t>
  </si>
  <si>
    <t>ARAMARK Uniform Services, Inc.</t>
  </si>
  <si>
    <t>InterCo Print, LLC</t>
  </si>
  <si>
    <t>Ash Grove Cement Company</t>
  </si>
  <si>
    <t>Marquis Care at Mt. Tabor</t>
  </si>
  <si>
    <t>26-2390</t>
  </si>
  <si>
    <t>26-2400</t>
  </si>
  <si>
    <t>26-2492</t>
  </si>
  <si>
    <t>26-2579</t>
  </si>
  <si>
    <t>26-2777</t>
  </si>
  <si>
    <t>26-2778</t>
  </si>
  <si>
    <t>26-2784</t>
  </si>
  <si>
    <t>26-2832</t>
  </si>
  <si>
    <t>26-2914</t>
  </si>
  <si>
    <t>26-2952</t>
  </si>
  <si>
    <t>26-2955</t>
  </si>
  <si>
    <t>26-2968</t>
  </si>
  <si>
    <t>26-2971</t>
  </si>
  <si>
    <t>26-3002</t>
  </si>
  <si>
    <t>26-3009</t>
  </si>
  <si>
    <t>26-3021</t>
  </si>
  <si>
    <t>26-3048</t>
  </si>
  <si>
    <t>26-3051</t>
  </si>
  <si>
    <t>26-3067</t>
  </si>
  <si>
    <t>26-3110</t>
  </si>
  <si>
    <t>26-3135</t>
  </si>
  <si>
    <t>26-3224</t>
  </si>
  <si>
    <t>26-3228</t>
  </si>
  <si>
    <t>26-3240</t>
  </si>
  <si>
    <t>26-3241</t>
  </si>
  <si>
    <t>26-3242</t>
  </si>
  <si>
    <t>26-3253</t>
  </si>
  <si>
    <t>26-3254</t>
  </si>
  <si>
    <t>26-3267</t>
  </si>
  <si>
    <t>26-3291</t>
  </si>
  <si>
    <t>26-3293</t>
  </si>
  <si>
    <t>United States Bakery</t>
  </si>
  <si>
    <t>The Boeing Company</t>
  </si>
  <si>
    <t>Ajinomoto Foods North America, Inc</t>
  </si>
  <si>
    <t>26-3305</t>
  </si>
  <si>
    <t>26-3310</t>
  </si>
  <si>
    <t>26-9536</t>
  </si>
  <si>
    <t>26-9537</t>
  </si>
  <si>
    <t>26-9820</t>
  </si>
  <si>
    <t>27-0005</t>
  </si>
  <si>
    <t>27-0008</t>
  </si>
  <si>
    <t>27-0012</t>
  </si>
  <si>
    <t>27-5065</t>
  </si>
  <si>
    <t>28-0007</t>
  </si>
  <si>
    <t>29-0002</t>
  </si>
  <si>
    <t>29-0003</t>
  </si>
  <si>
    <t>29-0004</t>
  </si>
  <si>
    <t>29-0007</t>
  </si>
  <si>
    <t>29-0008</t>
  </si>
  <si>
    <t>29-0013</t>
  </si>
  <si>
    <t>29-0077</t>
  </si>
  <si>
    <t>30-0016</t>
  </si>
  <si>
    <t>30-0018</t>
  </si>
  <si>
    <t>30-0021</t>
  </si>
  <si>
    <t>30-0056</t>
  </si>
  <si>
    <t>30-0060</t>
  </si>
  <si>
    <t>30-0075</t>
  </si>
  <si>
    <t>30-0080</t>
  </si>
  <si>
    <t>30-0112</t>
  </si>
  <si>
    <t>30-0113</t>
  </si>
  <si>
    <t>30-0118</t>
  </si>
  <si>
    <t>30-9512</t>
  </si>
  <si>
    <t>31-0001</t>
  </si>
  <si>
    <t>31-0002</t>
  </si>
  <si>
    <t>Western Oregon University</t>
  </si>
  <si>
    <t>Farm Power Tillamook LLC</t>
  </si>
  <si>
    <t>Tillamook County Creamery Association</t>
  </si>
  <si>
    <t>Hampton Lumber Mills, Inc. dba Tillamook Lumber Company</t>
  </si>
  <si>
    <t>31-0006</t>
  </si>
  <si>
    <t>31-0011</t>
  </si>
  <si>
    <t>31-0028</t>
  </si>
  <si>
    <t>33-0001</t>
  </si>
  <si>
    <t>33-0007</t>
  </si>
  <si>
    <t>34-0002</t>
  </si>
  <si>
    <t>34-0004</t>
  </si>
  <si>
    <t>34-0009</t>
  </si>
  <si>
    <t>34-0058</t>
  </si>
  <si>
    <t>34-0063</t>
  </si>
  <si>
    <t>34-0067</t>
  </si>
  <si>
    <t>34-0080</t>
  </si>
  <si>
    <t>34-0089</t>
  </si>
  <si>
    <t>34-0176</t>
  </si>
  <si>
    <t>34-0187</t>
  </si>
  <si>
    <t>34-0193</t>
  </si>
  <si>
    <t>34-2066</t>
  </si>
  <si>
    <t>34-2580</t>
  </si>
  <si>
    <t>34-2584</t>
  </si>
  <si>
    <t>34-2585</t>
  </si>
  <si>
    <t>34-2623</t>
  </si>
  <si>
    <t>34-2638</t>
  </si>
  <si>
    <t>34-2639</t>
  </si>
  <si>
    <t>34-2678</t>
  </si>
  <si>
    <t>34-2681</t>
  </si>
  <si>
    <t>34-2684</t>
  </si>
  <si>
    <t>34-2688</t>
  </si>
  <si>
    <t>34-2753</t>
  </si>
  <si>
    <t>Hexion Inc.</t>
  </si>
  <si>
    <t>International Paper</t>
  </si>
  <si>
    <t>Qorvo US, Inc.</t>
  </si>
  <si>
    <t>Allied Systems Company</t>
  </si>
  <si>
    <t>34-2756</t>
  </si>
  <si>
    <t>DMH, Inc.</t>
  </si>
  <si>
    <t>34-2759</t>
  </si>
  <si>
    <t>34-2775</t>
  </si>
  <si>
    <t>34-2783</t>
  </si>
  <si>
    <t>34-2804</t>
  </si>
  <si>
    <t>34-2813</t>
  </si>
  <si>
    <t>34-9507</t>
  </si>
  <si>
    <t>36-0003</t>
  </si>
  <si>
    <t>36-0011</t>
  </si>
  <si>
    <t>36-5034</t>
  </si>
  <si>
    <t>36-5313</t>
  </si>
  <si>
    <t>36-7004</t>
  </si>
  <si>
    <t>36-8010</t>
  </si>
  <si>
    <t>36-8031</t>
  </si>
  <si>
    <t>Tuality Community Hospital</t>
  </si>
  <si>
    <t>Analog Devices, Inc.</t>
  </si>
  <si>
    <t>Riverbend Landfill Co.</t>
  </si>
  <si>
    <t>Stella-Jones Corporation</t>
  </si>
  <si>
    <t>Hampton Lumber Mills, Inc. dba Willamina Lumber Company</t>
  </si>
  <si>
    <t>Boise Cascade Wood Products, L.L.C.</t>
  </si>
  <si>
    <t>Northwest Pipeline LLC</t>
  </si>
  <si>
    <t>HP Computing and Printing, Inc.</t>
  </si>
  <si>
    <t>Good Samaritan Hospital</t>
  </si>
  <si>
    <t>02-2094</t>
  </si>
  <si>
    <t>Hollingsworth &amp; Vose Fiber Company</t>
  </si>
  <si>
    <t>02-2173</t>
  </si>
  <si>
    <t>Oregon State University</t>
  </si>
  <si>
    <t>02-2298</t>
  </si>
  <si>
    <t>Interfor U.S. Inc.</t>
  </si>
  <si>
    <t>02-7082</t>
  </si>
  <si>
    <t>Valley Landfills, Inc.</t>
  </si>
  <si>
    <t>02-9502</t>
  </si>
  <si>
    <t>Pacific Northwest Generating Cooperative</t>
  </si>
  <si>
    <t>02-9503</t>
  </si>
  <si>
    <t>Fred Meyer, Inc.</t>
  </si>
  <si>
    <t>Clackamas County Service District #1</t>
  </si>
  <si>
    <t>Tri-City Service District</t>
  </si>
  <si>
    <t>Kaiser Foundation Health Plan of the NW</t>
  </si>
  <si>
    <t>03-0048</t>
  </si>
  <si>
    <t>03-0051</t>
  </si>
  <si>
    <t>Sanders Wood Products, Inc.</t>
  </si>
  <si>
    <t>Blue Heron Paper Company</t>
  </si>
  <si>
    <t>Willamette Falls Paper Company, Inc.</t>
  </si>
  <si>
    <t>03-2145</t>
  </si>
  <si>
    <t>03-2533</t>
  </si>
  <si>
    <t>Blount, Inc.</t>
  </si>
  <si>
    <t>03-2624</t>
  </si>
  <si>
    <t>03-2674</t>
  </si>
  <si>
    <t>03-2729</t>
  </si>
  <si>
    <t>Consolidated Metco, Inc</t>
  </si>
  <si>
    <t>03-2738</t>
  </si>
  <si>
    <t>Albertson's LLC</t>
  </si>
  <si>
    <t>03-2754</t>
  </si>
  <si>
    <t>03-9507</t>
  </si>
  <si>
    <t>Bio-Oregon Protein, Inc.</t>
  </si>
  <si>
    <t>Hampton Lumber Mills, Inc.</t>
  </si>
  <si>
    <t>United States Gypsum Company</t>
  </si>
  <si>
    <t>Cascade Kelly Holdings, LLC</t>
  </si>
  <si>
    <t>Cascade Kelly Holdings LLC</t>
  </si>
  <si>
    <t>Northwest Natural Gas Company</t>
  </si>
  <si>
    <t>Cascade Tissue Group-Oregon</t>
  </si>
  <si>
    <t>Dyno Nobel Incorporated</t>
  </si>
  <si>
    <t>05-2042</t>
  </si>
  <si>
    <t>Armstrong World Industries Inc.</t>
  </si>
  <si>
    <t>05-2085</t>
  </si>
  <si>
    <t>05-2581</t>
  </si>
  <si>
    <t>Enerfin Resources Northwest Ltd. Ptp.</t>
  </si>
  <si>
    <t>05-2598</t>
  </si>
  <si>
    <t>Forest Energy Oregon, LLC</t>
  </si>
  <si>
    <t>05-2605</t>
  </si>
  <si>
    <t>Roseburg Forest Products Co.</t>
  </si>
  <si>
    <t>Southport Lumber Co., LLC</t>
  </si>
  <si>
    <t>LTM, Incorporated</t>
  </si>
  <si>
    <t>Coos County Solid Waste Department</t>
  </si>
  <si>
    <t>Vitesse, LLC</t>
  </si>
  <si>
    <t>Pacific Wood Laminates, Inc.</t>
  </si>
  <si>
    <t>South Coast Lumber Co.</t>
  </si>
  <si>
    <t>Deschutes County Dept. of Solid Waste</t>
  </si>
  <si>
    <t>Gas Transmission Northwest LLC</t>
  </si>
  <si>
    <t>Black Butte Ranch Corporation</t>
  </si>
  <si>
    <t>Traeger Pellet Grills LLC</t>
  </si>
  <si>
    <t>09-9509</t>
  </si>
  <si>
    <t>Douglas County, Inc. dba Douglas County Forest Products</t>
  </si>
  <si>
    <t>Murphy Company</t>
  </si>
  <si>
    <t>Umpqua Lumber Co.</t>
  </si>
  <si>
    <t>Westwood Lumber Company, Inc.</t>
  </si>
  <si>
    <t>Swanson Group Mfg. LLC</t>
  </si>
  <si>
    <t>Douglas County Public Works Department</t>
  </si>
  <si>
    <t>Veterans Administration Hospital</t>
  </si>
  <si>
    <t>Swanson Group Mfg., LLC</t>
  </si>
  <si>
    <t>Emerald Forest Products, Inc.</t>
  </si>
  <si>
    <t>Roseburg LFG Energy, LLC</t>
  </si>
  <si>
    <t>Waste Management Disposal Services of Oregon, Inc.</t>
  </si>
  <si>
    <t>Ochoco Lumber Company</t>
  </si>
  <si>
    <t>Biodynamics LLC</t>
  </si>
  <si>
    <t>Bear Mountain Forest Products, Inc.</t>
  </si>
  <si>
    <t>Murphy Company dba Murphy Veneer</t>
  </si>
  <si>
    <t>Murphy Company dba Murphy Plywood</t>
  </si>
  <si>
    <t>South Stage Landfill</t>
  </si>
  <si>
    <t>Dry Creek Landfill, Inc.</t>
  </si>
  <si>
    <t>Carestream Health, Inc.</t>
  </si>
  <si>
    <t>City of Medford</t>
  </si>
  <si>
    <t>Amy's Kitchen, Inc.</t>
  </si>
  <si>
    <t>Bear Creek Operations, Inc.</t>
  </si>
  <si>
    <t>Asante dba Rogue Valley Medical Center</t>
  </si>
  <si>
    <t>Grange Cooperative Supply Association</t>
  </si>
  <si>
    <t>Southern Oregon University Foundation</t>
  </si>
  <si>
    <t>Tree Top, Inc., A Washington Corporation</t>
  </si>
  <si>
    <t>Biomass One, L.P.</t>
  </si>
  <si>
    <t>Boise Building Solutions Manufacturing, L.L.C.</t>
  </si>
  <si>
    <t>Knife River Corporation - Northwest</t>
  </si>
  <si>
    <t>Rough &amp; Ready Lumber LLC</t>
  </si>
  <si>
    <t>City of Grants Pass</t>
  </si>
  <si>
    <t>TP Grants Pass, LLC</t>
  </si>
  <si>
    <t>Klamath Energy LLC</t>
  </si>
  <si>
    <t>Gilchrist Forest Products LLC</t>
  </si>
  <si>
    <t>JELD-WEN, Inc.</t>
  </si>
  <si>
    <t>Collins Products LLC</t>
  </si>
  <si>
    <t>Columbia Forest Products, Inc.</t>
  </si>
  <si>
    <t>Oil Re-Refining Company</t>
  </si>
  <si>
    <t>Klamath Energy, LLC</t>
  </si>
  <si>
    <t>Imerys Perlite USA, Inc.</t>
  </si>
  <si>
    <t>Red Rock Biofuels Holdings, Inc.</t>
  </si>
  <si>
    <t>Georgia-Pacific Toledo LLC</t>
  </si>
  <si>
    <t>Palm Harbor Homes, Inc.</t>
  </si>
  <si>
    <t>Pacific Cast Technologies, Inc., a CPP Company</t>
  </si>
  <si>
    <t>Arauco North America, Inc.</t>
  </si>
  <si>
    <t>Oregon Metallurgical, LLC</t>
  </si>
  <si>
    <t>International Paper Company</t>
  </si>
  <si>
    <t>TDY Industries, LLC</t>
  </si>
  <si>
    <t>Freres Lumber Co. Inc.</t>
  </si>
  <si>
    <t>Frank Lumber Co., Inc.</t>
  </si>
  <si>
    <t>Cascade Pacific Pulp, LLC</t>
  </si>
  <si>
    <t>Entek International, LLC</t>
  </si>
  <si>
    <t>Eagle Veneer, Inc.</t>
  </si>
  <si>
    <t>Georgia-Pacific Consumer Operations LLC</t>
  </si>
  <si>
    <t>Selmet, Inc.</t>
  </si>
  <si>
    <t>Monaco RV, LLC</t>
  </si>
  <si>
    <t>OFD Foods, LLC</t>
  </si>
  <si>
    <t>Oregon Freeze Dry, Inc.</t>
  </si>
  <si>
    <t>J.R. Simplot Company</t>
  </si>
  <si>
    <t>Valley Paving &amp; Asphalt, Inc.</t>
  </si>
  <si>
    <t>EP Minerals, LLC</t>
  </si>
  <si>
    <t>Snyder's-Lance, Inc.</t>
  </si>
  <si>
    <t>Bruce Packing Company, Inc. dba BrucePac</t>
  </si>
  <si>
    <t>Salem Health</t>
  </si>
  <si>
    <t>City of Salem</t>
  </si>
  <si>
    <t>PNW Veg Co., LLC dba Norpac Foods, Inc.</t>
  </si>
  <si>
    <t>CPM Development Corporation</t>
  </si>
  <si>
    <t>Oregon State Penitentiary</t>
  </si>
  <si>
    <t>Covanta Marion, Inc.</t>
  </si>
  <si>
    <t>Willamette University</t>
  </si>
  <si>
    <t>Oregon State Correctional Institution</t>
  </si>
  <si>
    <t>Norpac Foods, Inc.</t>
  </si>
  <si>
    <t>Packaging Corporation of America</t>
  </si>
  <si>
    <t>Finley Buttes Landfill Company</t>
  </si>
  <si>
    <t>Oregon Potato Company</t>
  </si>
  <si>
    <t>U.S. Army Umatilla Chemical Depot</t>
  </si>
  <si>
    <t>Lamb Weston, Inc.</t>
  </si>
  <si>
    <t>Columbia River Processing, Inc.</t>
  </si>
  <si>
    <t>Finley BioEnergy LLC</t>
  </si>
  <si>
    <t>McKinstry Reklaim, LLC</t>
  </si>
  <si>
    <t>WOF PNW Threemile Project LLC</t>
  </si>
  <si>
    <t>Portland Adventist Medical Center</t>
  </si>
  <si>
    <t>SemiConductor Components Industries, LLC</t>
  </si>
  <si>
    <t>Mutual Materials Company</t>
  </si>
  <si>
    <t>City of Portland,Bureau of Environmental</t>
  </si>
  <si>
    <t>Journal Graphics, Inc.</t>
  </si>
  <si>
    <t>Graphic Packaging International, Inc.</t>
  </si>
  <si>
    <t>Portland State University</t>
  </si>
  <si>
    <t>McCall Oil and Chemical Corporation</t>
  </si>
  <si>
    <t>Hydro Extrusion Portland, Inc.</t>
  </si>
  <si>
    <t>Legacy Emanuel Hospital &amp; Health Center</t>
  </si>
  <si>
    <t>Providence Portland Medical Center</t>
  </si>
  <si>
    <t>Owens Corning Roofing and Asphalt, LLC</t>
  </si>
  <si>
    <t>EVRAZ Inc. NA</t>
  </si>
  <si>
    <t>Columbia Steel Casting Co., Inc.</t>
  </si>
  <si>
    <t>Owens Brockway Glass Container Inc.</t>
  </si>
  <si>
    <t>Galvanizers Company</t>
  </si>
  <si>
    <t>R. R. Donnelley Norwest, Inc.</t>
  </si>
  <si>
    <t>Herbert Malarkey Roofing Company</t>
  </si>
  <si>
    <t>Zenith Energy Terminals Holdings, LLC</t>
  </si>
  <si>
    <t>Phillips 66 Company</t>
  </si>
  <si>
    <t>Chevron U.S.A. Inc.</t>
  </si>
  <si>
    <t>CertainTeed Corporation</t>
  </si>
  <si>
    <t>Oregon Health and Sciences University</t>
  </si>
  <si>
    <t>ESCO Group, LLC</t>
  </si>
  <si>
    <t>Daimler Trucks North America, LLC</t>
  </si>
  <si>
    <t>Boeing Company (The)</t>
  </si>
  <si>
    <t>Supreme Perlite Company</t>
  </si>
  <si>
    <t>Lloyd Center, LLC</t>
  </si>
  <si>
    <t>Northwest Pipe Company</t>
  </si>
  <si>
    <t>American Linen</t>
  </si>
  <si>
    <t>Graphic Packaging International, Inc</t>
  </si>
  <si>
    <t>Lewis &amp; Clark College</t>
  </si>
  <si>
    <t>The Reed Institute</t>
  </si>
  <si>
    <t>Port of Portland</t>
  </si>
  <si>
    <t>U.S. Dept. Of Veterans Affairs</t>
  </si>
  <si>
    <t>Mondelez Global LLC</t>
  </si>
  <si>
    <t>Portland Community College</t>
  </si>
  <si>
    <t>Siltronic Corporation</t>
  </si>
  <si>
    <t>Arclin Surfaces, Inc.</t>
  </si>
  <si>
    <t>EcoLube Recovery LLC</t>
  </si>
  <si>
    <t>Oil Re-Refining Company Inc.</t>
  </si>
  <si>
    <t>QG Printing II LLC</t>
  </si>
  <si>
    <t>Bullseye Glass Co.</t>
  </si>
  <si>
    <t>Vigor Industrial, LLC</t>
  </si>
  <si>
    <t>City Of Gresham</t>
  </si>
  <si>
    <t>Microchip Technology Incorporated</t>
  </si>
  <si>
    <t>Lakeside Industries, Inc.</t>
  </si>
  <si>
    <t>Darigold, Inc.</t>
  </si>
  <si>
    <t>Oregon Air National Guard</t>
  </si>
  <si>
    <t>US Bancorp</t>
  </si>
  <si>
    <t>Metropolitan Service District</t>
  </si>
  <si>
    <t>Solaicx, Inc.</t>
  </si>
  <si>
    <t>Owens Corning Foam Insulation, LLC</t>
  </si>
  <si>
    <t>Columbia Biogas, LLC</t>
  </si>
  <si>
    <t>Medallion Cabinetry, Inc.</t>
  </si>
  <si>
    <t>Baxters North America, Inc.</t>
  </si>
  <si>
    <t>Meduri Farms, Inc.</t>
  </si>
  <si>
    <t>Tillamook Biogas, LLC</t>
  </si>
  <si>
    <t>Farm Power Misty Meadow LLC</t>
  </si>
  <si>
    <t>Tillamook Country Smoker, LLC</t>
  </si>
  <si>
    <t>Stimson Lumber Company- Tillamook Ops.</t>
  </si>
  <si>
    <t>Woodgrain Millwork, Inc.</t>
  </si>
  <si>
    <t>St. Hilaire Brothers Hermiston Farm, LLC</t>
  </si>
  <si>
    <t>Two Rivers Correctional Institution</t>
  </si>
  <si>
    <t>Blue Mt. Lumber Products, LLC</t>
  </si>
  <si>
    <t>Eastern Oregon Correctional Institution</t>
  </si>
  <si>
    <t>Hermiston Generating Company, L.P.</t>
  </si>
  <si>
    <t>Hermiston Power LLC</t>
  </si>
  <si>
    <t>Smith Frozen Foods, Inc.</t>
  </si>
  <si>
    <t>Hampton's Incorporated</t>
  </si>
  <si>
    <t>Woodgrain Inc.</t>
  </si>
  <si>
    <t>Hydro Extrusion USA, LLC</t>
  </si>
  <si>
    <t>Wasco County Landfill, Inc.</t>
  </si>
  <si>
    <t>Legacy Meridian Park Hospital</t>
  </si>
  <si>
    <t>Hillsboro Landfill Inc.</t>
  </si>
  <si>
    <t>Lam Research Corporation</t>
  </si>
  <si>
    <t>CoorsTek, Inc.</t>
  </si>
  <si>
    <t>West Oregon Wood Products, Inc.</t>
  </si>
  <si>
    <t>Reser's Fine Foods, Inc.</t>
  </si>
  <si>
    <t>Oregon Health and Science University</t>
  </si>
  <si>
    <t>Pacific Foods of Oregon, LLC</t>
  </si>
  <si>
    <t>Stimson Lumber Company</t>
  </si>
  <si>
    <t>Permapost Products Co.</t>
  </si>
  <si>
    <t>Woodfold Mfg., Inc.</t>
  </si>
  <si>
    <t>Providence St. Vincent Medical Center</t>
  </si>
  <si>
    <t>Clean Water Services</t>
  </si>
  <si>
    <t>Knife River Corporation Northwest</t>
  </si>
  <si>
    <t xml:space="preserve"> 34-2021</t>
  </si>
  <si>
    <t>34-2637</t>
  </si>
  <si>
    <t>Tektronix, Inc.</t>
  </si>
  <si>
    <t>Viasystems Technologies Corp, L.L.C</t>
  </si>
  <si>
    <t>Intel Corporation</t>
  </si>
  <si>
    <t>Oregon-Canadian Forest Products, Inc.</t>
  </si>
  <si>
    <t>Bimbo Bakeries USA, Inc.</t>
  </si>
  <si>
    <t>Jireh Semiconductor Incorporated</t>
  </si>
  <si>
    <t>Genentech, Inc.</t>
  </si>
  <si>
    <t>U.S. Dept. Of Justice Federal Bureau Of Prisons</t>
  </si>
  <si>
    <t>Cascade Steel Rolling Mills, Inc.</t>
  </si>
  <si>
    <t>Linfield College</t>
  </si>
  <si>
    <t>05-2520</t>
  </si>
  <si>
    <t>05-2606</t>
  </si>
  <si>
    <t>15-0064</t>
  </si>
  <si>
    <t>15-9538</t>
  </si>
  <si>
    <t>34-0055</t>
  </si>
  <si>
    <t>YDO FIS ID</t>
  </si>
  <si>
    <t>Will you be submitting documentation for RTCs (i.e., MRETs, etc.)</t>
  </si>
  <si>
    <t>Not in US</t>
  </si>
  <si>
    <t>Fuel producer facility information</t>
  </si>
  <si>
    <t>Use this worksheet to report the details of the vendors/intermediaries from which you purchased the biomethane, biogas, or hydrogen supplied by your company. Only enter each vendor once, even if you had more than one transaction with them in the year.  Once you enter the vendor information, the dropdown for Vendor Name in the Fuel Information tab will be populated and you can choose the vendor for each fuel delivery reported.</t>
  </si>
  <si>
    <t>Use this worksheet to report the details of the facilities that supplied the biomethane, biogas, or hydrogen supplied by your company. Only enter each facility once, even if you had more than one transaction with them in the year.  Once you enter the facility, the dropdown for Facility Name in the Fuel Information tab will be populated from this sheet. Then you can choose the facility for each fuel delivery on that worksheet.</t>
  </si>
  <si>
    <r>
      <t>Natural gas suppliers and stationary source entities reporting biogas, biomethane or hydrogen to the Greenhouse Gas Reporting Program</t>
    </r>
    <r>
      <rPr>
        <sz val="12"/>
        <color rgb="FFFF0000"/>
        <rFont val="Arial"/>
        <family val="2"/>
      </rPr>
      <t xml:space="preserve"> </t>
    </r>
    <r>
      <rPr>
        <sz val="12"/>
        <color rgb="FF000000"/>
        <rFont val="Arial"/>
        <family val="2"/>
      </rPr>
      <t>must report additional information as outlined in the Greenhouse Gas Reporting rules. In order to make data collection and consolidation easier, DEQ has created this spreadsheet to collect that information. Data has been broken into several sheets to collect information on the fuel purchased, the producer of the fuel and production information, and information on the vendor that sold the fuel. Please fill out the informaton on the following spreadsheets completely. Data validation has been added to the fields to ensure consistency of entry. Please let us know at GHGReporting@deq.oregon.gov if there are insufficient choices in any of the fields.</t>
    </r>
  </si>
  <si>
    <r>
      <t>Navigating through the tabs of this worksheet:</t>
    </r>
    <r>
      <rPr>
        <sz val="11"/>
        <color rgb="FF000000"/>
        <rFont val="Arial"/>
        <family val="2"/>
      </rPr>
      <t xml:space="preserve"> In an effort to limit duplicative entries, the data required to be reported has been broken up into several tabs described below:</t>
    </r>
  </si>
  <si>
    <r>
      <rPr>
        <b/>
        <sz val="11"/>
        <color theme="1"/>
        <rFont val="Arial"/>
        <family val="2"/>
      </rPr>
      <t>Reporting Entity Tab:</t>
    </r>
    <r>
      <rPr>
        <sz val="11"/>
        <color theme="1"/>
        <rFont val="Arial"/>
        <family val="2"/>
      </rPr>
      <t xml:space="preserve"> Information about the regulated entity that is reporting biogas, biomethane, or hydrogen to the Greenhouse Gas Reporting Program and the reporting year.</t>
    </r>
  </si>
  <si>
    <r>
      <rPr>
        <b/>
        <sz val="11"/>
        <color rgb="FF000000"/>
        <rFont val="Arial"/>
        <family val="2"/>
      </rPr>
      <t>Fuel Producer Information</t>
    </r>
    <r>
      <rPr>
        <sz val="11"/>
        <color rgb="FF000000"/>
        <rFont val="Arial"/>
        <family val="2"/>
      </rPr>
      <t xml:space="preserve">: Information on the facility/vendor that supplied the fuel. Only enter the information for a facility once. Information entered under "Facility Name" populates the "Company Name" field on the Fuel Information tab. </t>
    </r>
  </si>
  <si>
    <r>
      <rPr>
        <b/>
        <sz val="11"/>
        <color rgb="FF000000"/>
        <rFont val="Arial"/>
        <family val="2"/>
      </rPr>
      <t>Vendor Information</t>
    </r>
    <r>
      <rPr>
        <sz val="11"/>
        <color rgb="FF000000"/>
        <rFont val="Arial"/>
        <family val="2"/>
      </rPr>
      <t>: This tab contains fields for information on the vendors/intermediaries that supplied the fuel. Only enter the information for a vendor once. The "Vendor Name" field on this tab populates the "Vendor Name" field in the Fuel Information tab.</t>
    </r>
  </si>
  <si>
    <r>
      <t xml:space="preserve">Fuel Information: </t>
    </r>
    <r>
      <rPr>
        <sz val="11"/>
        <color rgb="FF000000"/>
        <rFont val="Arial"/>
        <family val="2"/>
      </rPr>
      <t>Data specific to the fuel that was supplied, please use one line for each delivery by month and year.</t>
    </r>
  </si>
  <si>
    <r>
      <t xml:space="preserve">Submitting the workbook: </t>
    </r>
    <r>
      <rPr>
        <sz val="11"/>
        <color rgb="FF000000"/>
        <rFont val="Arial"/>
        <family val="2"/>
      </rPr>
      <t>Once the information has been added, this spreadsheet must be uploaded in your annual reporting in Your DEQ Online as an attachment.</t>
    </r>
  </si>
  <si>
    <t xml:space="preserve">The information DEQ is requesting regarding biomass fuels being imported is specific and detailed. If a regulated entity belives any of this information may be exmpt from disclosure through public records requests, entities will need to highlight that data blue. This will allow DEQ to review the information requested to be kept exempt in case of a public information request. </t>
  </si>
  <si>
    <t xml:space="preserve">Use this worksheet to report the fuel details of any biomethane, biogas, or hydrogen imported for each month of the reporting year. Column headings highlighted in green are only required for reporting biomethane or hydrogen. </t>
  </si>
  <si>
    <t>password: GHGRP2023</t>
  </si>
  <si>
    <t>OK</t>
  </si>
  <si>
    <t>OR</t>
  </si>
  <si>
    <t>Injection Location (address, state, province, etc.)</t>
  </si>
  <si>
    <t>Enter Fuel Feedstock,
if other</t>
  </si>
  <si>
    <r>
      <t xml:space="preserve">Lifecycle Carbon Intensity 
(gCO2e/MJ)
</t>
    </r>
    <r>
      <rPr>
        <b/>
        <sz val="11"/>
        <color rgb="FFFF0000"/>
        <rFont val="Arial"/>
        <family val="2"/>
      </rPr>
      <t>Do not include units, only value.</t>
    </r>
  </si>
  <si>
    <t>RY2024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</si>
</sst>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u/>
      <sz val="11"/>
      <color theme="10"/>
      <name val="Calibri"/>
      <family val="2"/>
      <scheme val="minor"/>
    </font>
    <font>
      <sz val="11"/>
      <color theme="1"/>
      <name val="Arial"/>
      <family val="2"/>
    </font>
    <font>
      <b/>
      <sz val="11"/>
      <color theme="1"/>
      <name val="Arial"/>
      <family val="2"/>
    </font>
    <font>
      <b/>
      <sz val="26"/>
      <color theme="1"/>
      <name val="Arial"/>
      <family val="2"/>
    </font>
    <font>
      <sz val="26"/>
      <color theme="1"/>
      <name val="Arial"/>
      <family val="2"/>
    </font>
    <font>
      <sz val="12"/>
      <color rgb="FF000000"/>
      <name val="Arial"/>
      <family val="2"/>
    </font>
    <font>
      <sz val="12"/>
      <color rgb="FFFF0000"/>
      <name val="Arial"/>
      <family val="2"/>
    </font>
    <font>
      <sz val="11"/>
      <color rgb="FF000000"/>
      <name val="Arial"/>
      <family val="2"/>
    </font>
    <font>
      <b/>
      <sz val="14"/>
      <color theme="1"/>
      <name val="Arial"/>
      <family val="2"/>
    </font>
    <font>
      <b/>
      <sz val="11"/>
      <color rgb="FF000000"/>
      <name val="Arial"/>
      <family val="2"/>
    </font>
    <font>
      <u/>
      <sz val="11"/>
      <color theme="10"/>
      <name val="Arial"/>
      <family val="2"/>
    </font>
    <font>
      <b/>
      <sz val="16"/>
      <color theme="1"/>
      <name val="Arial"/>
      <family val="2"/>
    </font>
    <font>
      <sz val="14"/>
      <color theme="1"/>
      <name val="Arial"/>
      <family val="2"/>
    </font>
    <font>
      <sz val="10"/>
      <color rgb="FF0C0D0E"/>
      <name val="Arial"/>
      <family val="2"/>
    </font>
    <font>
      <b/>
      <sz val="20"/>
      <color rgb="FFFF0000"/>
      <name val="Arial"/>
      <family val="2"/>
    </font>
    <font>
      <b/>
      <sz val="11"/>
      <color theme="0"/>
      <name val="Arial"/>
      <family val="2"/>
    </font>
    <font>
      <b/>
      <sz val="11"/>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79998168889431442"/>
        <bgColor indexed="64"/>
      </patternFill>
    </fill>
  </fills>
  <borders count="39">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s>
  <cellStyleXfs count="2">
    <xf numFmtId="0" fontId="0" fillId="0" borderId="0"/>
    <xf numFmtId="0" fontId="1" fillId="0" borderId="0" applyNumberFormat="0" applyFill="0" applyBorder="0" applyAlignment="0" applyProtection="0"/>
  </cellStyleXfs>
  <cellXfs count="100">
    <xf numFmtId="0" fontId="0" fillId="0" borderId="0" xfId="0"/>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8" fillId="2" borderId="0" xfId="0" applyFont="1" applyFill="1" applyAlignment="1">
      <alignment horizontal="center" wrapText="1"/>
    </xf>
    <xf numFmtId="0" fontId="9" fillId="2" borderId="0" xfId="0" applyFont="1" applyFill="1"/>
    <xf numFmtId="0" fontId="3" fillId="0" borderId="0" xfId="0" applyFont="1" applyAlignment="1">
      <alignment wrapText="1"/>
    </xf>
    <xf numFmtId="0" fontId="3" fillId="2" borderId="0" xfId="0" applyFont="1" applyFill="1" applyAlignment="1">
      <alignment horizontal="left" wrapText="1"/>
    </xf>
    <xf numFmtId="14" fontId="2" fillId="2" borderId="0" xfId="0" applyNumberFormat="1" applyFont="1" applyFill="1"/>
    <xf numFmtId="0" fontId="12" fillId="2" borderId="0" xfId="0" applyFont="1" applyFill="1"/>
    <xf numFmtId="0" fontId="13" fillId="0" borderId="0" xfId="0" applyFont="1" applyAlignment="1">
      <alignment horizontal="left" wrapText="1"/>
    </xf>
    <xf numFmtId="0" fontId="3" fillId="3" borderId="6" xfId="0" applyFont="1" applyFill="1" applyBorder="1"/>
    <xf numFmtId="0" fontId="2" fillId="2" borderId="6" xfId="0" applyFont="1" applyFill="1" applyBorder="1"/>
    <xf numFmtId="0" fontId="2" fillId="0" borderId="0" xfId="0" applyFont="1"/>
    <xf numFmtId="0" fontId="13" fillId="0" borderId="0" xfId="0" applyFont="1" applyAlignment="1">
      <alignment vertical="top" wrapText="1"/>
    </xf>
    <xf numFmtId="0" fontId="13" fillId="0" borderId="0" xfId="0" applyFont="1" applyAlignment="1">
      <alignment wrapText="1"/>
    </xf>
    <xf numFmtId="0" fontId="3" fillId="3" borderId="19" xfId="0" applyFont="1" applyFill="1" applyBorder="1"/>
    <xf numFmtId="0" fontId="3" fillId="3" borderId="1" xfId="0" applyFont="1" applyFill="1" applyBorder="1"/>
    <xf numFmtId="0" fontId="3" fillId="3" borderId="2" xfId="0" applyFont="1" applyFill="1" applyBorder="1"/>
    <xf numFmtId="0" fontId="3" fillId="3" borderId="2" xfId="0" applyFont="1" applyFill="1" applyBorder="1" applyAlignment="1">
      <alignment wrapText="1"/>
    </xf>
    <xf numFmtId="0" fontId="2" fillId="0" borderId="23" xfId="0" applyFont="1" applyBorder="1"/>
    <xf numFmtId="0" fontId="2" fillId="0" borderId="6" xfId="0" applyFont="1" applyBorder="1"/>
    <xf numFmtId="0" fontId="2" fillId="0" borderId="24" xfId="0" applyFont="1" applyBorder="1"/>
    <xf numFmtId="0" fontId="2" fillId="0" borderId="11" xfId="0" applyFont="1" applyBorder="1"/>
    <xf numFmtId="0" fontId="2" fillId="0" borderId="12" xfId="0" applyFont="1" applyBorder="1"/>
    <xf numFmtId="0" fontId="2" fillId="0" borderId="13" xfId="0" applyFont="1" applyBorder="1"/>
    <xf numFmtId="0" fontId="3" fillId="4" borderId="19" xfId="0" applyFont="1" applyFill="1" applyBorder="1"/>
    <xf numFmtId="0" fontId="3" fillId="4" borderId="1" xfId="0" applyFont="1" applyFill="1" applyBorder="1"/>
    <xf numFmtId="0" fontId="3" fillId="4" borderId="2" xfId="0" applyFont="1" applyFill="1" applyBorder="1"/>
    <xf numFmtId="0" fontId="14" fillId="0" borderId="0" xfId="0" applyFont="1"/>
    <xf numFmtId="0" fontId="3" fillId="2" borderId="7" xfId="0" applyFont="1" applyFill="1" applyBorder="1" applyAlignment="1">
      <alignment horizontal="center"/>
    </xf>
    <xf numFmtId="0" fontId="3" fillId="3" borderId="14" xfId="0" applyFont="1" applyFill="1" applyBorder="1" applyAlignment="1">
      <alignment horizontal="center" wrapText="1"/>
    </xf>
    <xf numFmtId="0" fontId="3" fillId="3" borderId="15" xfId="0" applyFont="1" applyFill="1" applyBorder="1" applyAlignment="1">
      <alignment horizontal="center" wrapText="1"/>
    </xf>
    <xf numFmtId="0" fontId="3" fillId="3" borderId="16" xfId="0" applyFont="1" applyFill="1" applyBorder="1" applyAlignment="1">
      <alignment horizontal="center" wrapText="1"/>
    </xf>
    <xf numFmtId="0" fontId="3" fillId="3" borderId="3" xfId="0" applyFont="1" applyFill="1" applyBorder="1" applyAlignment="1">
      <alignment horizontal="center" wrapText="1"/>
    </xf>
    <xf numFmtId="0" fontId="3" fillId="3" borderId="30" xfId="0" applyFont="1" applyFill="1" applyBorder="1" applyAlignment="1">
      <alignment horizontal="center" wrapText="1"/>
    </xf>
    <xf numFmtId="0" fontId="3" fillId="3" borderId="19" xfId="0" applyFont="1" applyFill="1" applyBorder="1" applyAlignment="1">
      <alignment horizontal="center"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29" xfId="0" applyFont="1" applyFill="1" applyBorder="1" applyAlignment="1">
      <alignment horizontal="center" wrapText="1"/>
    </xf>
    <xf numFmtId="0" fontId="3" fillId="7" borderId="29" xfId="0" applyFont="1" applyFill="1" applyBorder="1" applyAlignment="1">
      <alignment horizontal="center" wrapText="1"/>
    </xf>
    <xf numFmtId="0" fontId="3" fillId="7" borderId="20" xfId="0" applyFont="1" applyFill="1" applyBorder="1" applyAlignment="1">
      <alignment horizontal="center" wrapText="1"/>
    </xf>
    <xf numFmtId="0" fontId="3" fillId="7" borderId="21" xfId="0" applyFont="1" applyFill="1" applyBorder="1" applyAlignment="1">
      <alignment horizontal="center" wrapText="1"/>
    </xf>
    <xf numFmtId="0" fontId="3" fillId="7" borderId="22" xfId="0" applyFont="1" applyFill="1" applyBorder="1" applyAlignment="1">
      <alignment horizontal="center" wrapText="1"/>
    </xf>
    <xf numFmtId="0" fontId="3" fillId="3" borderId="17" xfId="0" applyFont="1" applyFill="1" applyBorder="1" applyAlignment="1">
      <alignment horizontal="center" vertical="center" wrapText="1"/>
    </xf>
    <xf numFmtId="0" fontId="3" fillId="2" borderId="19" xfId="0" applyFont="1" applyFill="1" applyBorder="1" applyAlignment="1">
      <alignment wrapText="1"/>
    </xf>
    <xf numFmtId="0" fontId="3" fillId="3" borderId="1" xfId="0" applyFont="1" applyFill="1" applyBorder="1" applyAlignment="1">
      <alignment wrapText="1"/>
    </xf>
    <xf numFmtId="0" fontId="3" fillId="3" borderId="0" xfId="0" applyFont="1" applyFill="1" applyAlignment="1">
      <alignment wrapText="1"/>
    </xf>
    <xf numFmtId="0" fontId="2" fillId="0" borderId="18" xfId="0" applyFont="1" applyBorder="1"/>
    <xf numFmtId="0" fontId="2" fillId="2" borderId="18" xfId="0" applyFont="1" applyFill="1" applyBorder="1"/>
    <xf numFmtId="0" fontId="3" fillId="6" borderId="0" xfId="0" applyFont="1" applyFill="1"/>
    <xf numFmtId="0" fontId="2" fillId="6" borderId="8" xfId="0" applyFont="1" applyFill="1" applyBorder="1"/>
    <xf numFmtId="0" fontId="2" fillId="6" borderId="9" xfId="0" applyFont="1" applyFill="1" applyBorder="1"/>
    <xf numFmtId="0" fontId="2" fillId="6" borderId="10" xfId="0" applyFont="1" applyFill="1" applyBorder="1"/>
    <xf numFmtId="0" fontId="3" fillId="0" borderId="0" xfId="0" applyFont="1"/>
    <xf numFmtId="0" fontId="11" fillId="2" borderId="0" xfId="1" applyFont="1" applyFill="1" applyBorder="1"/>
    <xf numFmtId="0" fontId="16" fillId="0" borderId="0" xfId="0" applyFont="1" applyAlignment="1">
      <alignment wrapText="1"/>
    </xf>
    <xf numFmtId="0" fontId="2" fillId="2" borderId="6" xfId="0" applyFont="1" applyFill="1" applyBorder="1" applyProtection="1">
      <protection locked="0"/>
    </xf>
    <xf numFmtId="0" fontId="11" fillId="2" borderId="6" xfId="1" applyFont="1" applyFill="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2" fillId="0" borderId="10" xfId="0" applyFont="1" applyBorder="1" applyProtection="1">
      <protection locked="0"/>
    </xf>
    <xf numFmtId="0" fontId="2" fillId="0" borderId="23" xfId="0" applyFont="1" applyBorder="1" applyProtection="1">
      <protection locked="0"/>
    </xf>
    <xf numFmtId="0" fontId="2" fillId="0" borderId="6" xfId="0" applyFont="1" applyBorder="1" applyProtection="1">
      <protection locked="0"/>
    </xf>
    <xf numFmtId="0" fontId="2" fillId="0" borderId="24" xfId="0" applyFont="1" applyBorder="1" applyProtection="1">
      <protection locked="0"/>
    </xf>
    <xf numFmtId="0" fontId="2" fillId="0" borderId="11" xfId="0" applyFont="1" applyBorder="1" applyProtection="1">
      <protection locked="0"/>
    </xf>
    <xf numFmtId="0" fontId="2" fillId="0" borderId="12" xfId="0" applyFont="1" applyBorder="1" applyProtection="1">
      <protection locked="0"/>
    </xf>
    <xf numFmtId="0" fontId="2" fillId="0" borderId="13" xfId="0" applyFont="1" applyBorder="1" applyProtection="1">
      <protection locked="0"/>
    </xf>
    <xf numFmtId="0" fontId="2" fillId="0" borderId="25" xfId="0" applyFont="1" applyBorder="1" applyProtection="1">
      <protection locked="0"/>
    </xf>
    <xf numFmtId="0" fontId="2" fillId="0" borderId="31" xfId="0" applyFont="1" applyBorder="1" applyProtection="1">
      <protection locked="0"/>
    </xf>
    <xf numFmtId="0" fontId="2" fillId="0" borderId="32" xfId="0" applyFont="1" applyBorder="1" applyProtection="1">
      <protection locked="0"/>
    </xf>
    <xf numFmtId="0" fontId="2" fillId="0" borderId="33" xfId="0" applyFont="1" applyBorder="1" applyProtection="1">
      <protection locked="0"/>
    </xf>
    <xf numFmtId="0" fontId="2" fillId="0" borderId="34" xfId="0" applyFont="1" applyBorder="1" applyProtection="1">
      <protection locked="0"/>
    </xf>
    <xf numFmtId="0" fontId="2" fillId="0" borderId="35" xfId="0" applyFont="1" applyBorder="1" applyProtection="1">
      <protection locked="0"/>
    </xf>
    <xf numFmtId="0" fontId="2" fillId="0" borderId="0" xfId="0" applyFont="1" applyProtection="1">
      <protection locked="0"/>
    </xf>
    <xf numFmtId="0" fontId="2" fillId="0" borderId="18" xfId="0" applyFont="1" applyBorder="1" applyProtection="1">
      <protection locked="0"/>
    </xf>
    <xf numFmtId="0" fontId="2" fillId="0" borderId="6" xfId="0" applyFont="1" applyBorder="1" applyAlignment="1" applyProtection="1">
      <alignment wrapText="1"/>
      <protection locked="0"/>
    </xf>
    <xf numFmtId="0" fontId="2" fillId="0" borderId="36" xfId="0" applyFont="1" applyBorder="1" applyProtection="1">
      <protection locked="0"/>
    </xf>
    <xf numFmtId="0" fontId="2" fillId="0" borderId="37" xfId="0" applyFont="1" applyBorder="1" applyProtection="1">
      <protection locked="0"/>
    </xf>
    <xf numFmtId="0" fontId="2" fillId="0" borderId="38" xfId="0" applyFont="1" applyBorder="1" applyProtection="1">
      <protection locked="0"/>
    </xf>
    <xf numFmtId="0" fontId="6" fillId="2" borderId="0" xfId="0" applyFont="1" applyFill="1" applyAlignment="1">
      <alignment horizontal="left" wrapText="1"/>
    </xf>
    <xf numFmtId="0" fontId="2" fillId="9" borderId="0" xfId="0" applyFont="1" applyFill="1" applyAlignment="1" applyProtection="1">
      <alignment horizontal="left" wrapText="1"/>
      <protection locked="0"/>
    </xf>
    <xf numFmtId="0" fontId="10" fillId="2" borderId="0" xfId="0" applyFont="1" applyFill="1" applyAlignment="1">
      <alignment horizontal="left" wrapText="1"/>
    </xf>
    <xf numFmtId="0" fontId="3" fillId="2" borderId="0" xfId="0" applyFont="1" applyFill="1" applyAlignment="1">
      <alignment horizontal="left" wrapText="1"/>
    </xf>
    <xf numFmtId="0" fontId="11" fillId="2" borderId="0" xfId="1" applyFont="1" applyFill="1" applyBorder="1" applyAlignment="1">
      <alignment horizontal="left"/>
    </xf>
    <xf numFmtId="0" fontId="8" fillId="2" borderId="0" xfId="0" applyFont="1" applyFill="1" applyAlignment="1">
      <alignment horizontal="left" wrapText="1"/>
    </xf>
    <xf numFmtId="0" fontId="2" fillId="2" borderId="0" xfId="0" applyFont="1" applyFill="1" applyAlignment="1">
      <alignment horizontal="left" wrapText="1"/>
    </xf>
    <xf numFmtId="0" fontId="13" fillId="0" borderId="0" xfId="0" applyFont="1" applyAlignment="1">
      <alignment horizontal="left" wrapText="1"/>
    </xf>
    <xf numFmtId="0" fontId="13" fillId="0" borderId="0" xfId="0" applyFont="1" applyAlignment="1">
      <alignment horizontal="left" vertical="center" wrapText="1"/>
    </xf>
    <xf numFmtId="0" fontId="15" fillId="5" borderId="7" xfId="0" applyFont="1" applyFill="1" applyBorder="1" applyAlignment="1">
      <alignment horizontal="center"/>
    </xf>
    <xf numFmtId="0" fontId="3" fillId="7" borderId="3" xfId="0" applyFont="1" applyFill="1" applyBorder="1" applyAlignment="1">
      <alignment horizontal="center"/>
    </xf>
    <xf numFmtId="0" fontId="3" fillId="7" borderId="4" xfId="0" applyFont="1" applyFill="1" applyBorder="1" applyAlignment="1">
      <alignment horizontal="center"/>
    </xf>
    <xf numFmtId="0" fontId="3" fillId="7" borderId="5" xfId="0" applyFont="1" applyFill="1" applyBorder="1" applyAlignment="1">
      <alignment horizontal="center"/>
    </xf>
    <xf numFmtId="0" fontId="3" fillId="6" borderId="27" xfId="0" applyFont="1" applyFill="1" applyBorder="1" applyAlignment="1">
      <alignment horizontal="center"/>
    </xf>
    <xf numFmtId="0" fontId="3" fillId="6" borderId="26" xfId="0" applyFont="1" applyFill="1" applyBorder="1" applyAlignment="1">
      <alignment horizontal="center"/>
    </xf>
    <xf numFmtId="0" fontId="3" fillId="6" borderId="28"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161926</xdr:colOff>
      <xdr:row>6</xdr:row>
      <xdr:rowOff>95250</xdr:rowOff>
    </xdr:from>
    <xdr:to>
      <xdr:col>18</xdr:col>
      <xdr:colOff>600075</xdr:colOff>
      <xdr:row>12</xdr:row>
      <xdr:rowOff>76200</xdr:rowOff>
    </xdr:to>
    <xdr:sp macro="" textlink="">
      <xdr:nvSpPr>
        <xdr:cNvPr id="5" name="Rectangle 1">
          <a:extLst>
            <a:ext uri="{FF2B5EF4-FFF2-40B4-BE49-F238E27FC236}">
              <a16:creationId xmlns:a16="http://schemas.microsoft.com/office/drawing/2014/main" id="{973215AC-DB61-AAE9-F706-C07CB13E5A71}"/>
            </a:ext>
            <a:ext uri="{147F2762-F138-4A5C-976F-8EAC2B608ADB}">
              <a16:predDERef xmlns:a16="http://schemas.microsoft.com/office/drawing/2014/main" pred="{00A1651B-C3C0-4BF4-8A1C-F8E64AF0E6E8}"/>
            </a:ext>
          </a:extLst>
        </xdr:cNvPr>
        <xdr:cNvSpPr/>
      </xdr:nvSpPr>
      <xdr:spPr>
        <a:xfrm>
          <a:off x="161926" y="1533525"/>
          <a:ext cx="11668124" cy="1228725"/>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lt"/>
            <a:cs typeface="+mn-lt"/>
          </a:endParaRPr>
        </a:p>
      </xdr:txBody>
    </xdr:sp>
    <xdr:clientData/>
  </xdr:twoCellAnchor>
  <xdr:twoCellAnchor>
    <xdr:from>
      <xdr:col>0</xdr:col>
      <xdr:colOff>161925</xdr:colOff>
      <xdr:row>13</xdr:row>
      <xdr:rowOff>47626</xdr:rowOff>
    </xdr:from>
    <xdr:to>
      <xdr:col>18</xdr:col>
      <xdr:colOff>581025</xdr:colOff>
      <xdr:row>42</xdr:row>
      <xdr:rowOff>142875</xdr:rowOff>
    </xdr:to>
    <xdr:sp macro="" textlink="">
      <xdr:nvSpPr>
        <xdr:cNvPr id="4" name="Rectangle 3">
          <a:extLst>
            <a:ext uri="{FF2B5EF4-FFF2-40B4-BE49-F238E27FC236}">
              <a16:creationId xmlns:a16="http://schemas.microsoft.com/office/drawing/2014/main" id="{F4943853-DE33-4884-9903-E0ABB127485D}"/>
            </a:ext>
          </a:extLst>
        </xdr:cNvPr>
        <xdr:cNvSpPr/>
      </xdr:nvSpPr>
      <xdr:spPr>
        <a:xfrm>
          <a:off x="161925" y="2981326"/>
          <a:ext cx="11649075" cy="6048374"/>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19054</xdr:colOff>
      <xdr:row>2</xdr:row>
      <xdr:rowOff>19050</xdr:rowOff>
    </xdr:from>
    <xdr:to>
      <xdr:col>3</xdr:col>
      <xdr:colOff>393252</xdr:colOff>
      <xdr:row>4</xdr:row>
      <xdr:rowOff>104775</xdr:rowOff>
    </xdr:to>
    <xdr:pic>
      <xdr:nvPicPr>
        <xdr:cNvPr id="6" name="Picture 5">
          <a:extLst>
            <a:ext uri="{FF2B5EF4-FFF2-40B4-BE49-F238E27FC236}">
              <a16:creationId xmlns:a16="http://schemas.microsoft.com/office/drawing/2014/main" id="{B539B2E2-0A6B-61DD-094D-370628483F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4" y="381000"/>
          <a:ext cx="2155373"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190499</xdr:rowOff>
    </xdr:from>
    <xdr:to>
      <xdr:col>8</xdr:col>
      <xdr:colOff>238124</xdr:colOff>
      <xdr:row>5</xdr:row>
      <xdr:rowOff>66674</xdr:rowOff>
    </xdr:to>
    <xdr:sp macro="" textlink="">
      <xdr:nvSpPr>
        <xdr:cNvPr id="2" name="Rectangle 1">
          <a:extLst>
            <a:ext uri="{FF2B5EF4-FFF2-40B4-BE49-F238E27FC236}">
              <a16:creationId xmlns:a16="http://schemas.microsoft.com/office/drawing/2014/main" id="{1DBE0C19-00DD-607A-3BFB-D0DB965FC0F1}"/>
            </a:ext>
          </a:extLst>
        </xdr:cNvPr>
        <xdr:cNvSpPr/>
      </xdr:nvSpPr>
      <xdr:spPr>
        <a:xfrm>
          <a:off x="0" y="190499"/>
          <a:ext cx="15440024" cy="962025"/>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152399</xdr:rowOff>
    </xdr:from>
    <xdr:to>
      <xdr:col>8</xdr:col>
      <xdr:colOff>57150</xdr:colOff>
      <xdr:row>6</xdr:row>
      <xdr:rowOff>104775</xdr:rowOff>
    </xdr:to>
    <xdr:sp macro="" textlink="">
      <xdr:nvSpPr>
        <xdr:cNvPr id="2" name="Rectangle 1">
          <a:extLst>
            <a:ext uri="{FF2B5EF4-FFF2-40B4-BE49-F238E27FC236}">
              <a16:creationId xmlns:a16="http://schemas.microsoft.com/office/drawing/2014/main" id="{A82B165A-682C-4E1E-AFAE-1AFFA8544E5E}"/>
            </a:ext>
          </a:extLst>
        </xdr:cNvPr>
        <xdr:cNvSpPr/>
      </xdr:nvSpPr>
      <xdr:spPr>
        <a:xfrm>
          <a:off x="0" y="152399"/>
          <a:ext cx="11201400" cy="1390651"/>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lt"/>
            <a:cs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152399</xdr:rowOff>
    </xdr:from>
    <xdr:to>
      <xdr:col>7</xdr:col>
      <xdr:colOff>0</xdr:colOff>
      <xdr:row>7</xdr:row>
      <xdr:rowOff>76200</xdr:rowOff>
    </xdr:to>
    <xdr:sp macro="" textlink="">
      <xdr:nvSpPr>
        <xdr:cNvPr id="3" name="Rectangle 2">
          <a:extLst>
            <a:ext uri="{FF2B5EF4-FFF2-40B4-BE49-F238E27FC236}">
              <a16:creationId xmlns:a16="http://schemas.microsoft.com/office/drawing/2014/main" id="{13F0C22F-10BC-423C-B4BF-377676A530AD}"/>
            </a:ext>
          </a:extLst>
        </xdr:cNvPr>
        <xdr:cNvSpPr/>
      </xdr:nvSpPr>
      <xdr:spPr>
        <a:xfrm>
          <a:off x="0" y="152399"/>
          <a:ext cx="8267700" cy="1562101"/>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152400</xdr:rowOff>
    </xdr:from>
    <xdr:to>
      <xdr:col>11</xdr:col>
      <xdr:colOff>114300</xdr:colOff>
      <xdr:row>5</xdr:row>
      <xdr:rowOff>95250</xdr:rowOff>
    </xdr:to>
    <xdr:sp macro="" textlink="">
      <xdr:nvSpPr>
        <xdr:cNvPr id="2" name="Rectangle 1">
          <a:extLst>
            <a:ext uri="{FF2B5EF4-FFF2-40B4-BE49-F238E27FC236}">
              <a16:creationId xmlns:a16="http://schemas.microsoft.com/office/drawing/2014/main" id="{E5F1CAB3-29E8-4CDF-86E9-F656AEC0699D}"/>
            </a:ext>
          </a:extLst>
        </xdr:cNvPr>
        <xdr:cNvSpPr/>
      </xdr:nvSpPr>
      <xdr:spPr>
        <a:xfrm>
          <a:off x="0" y="152400"/>
          <a:ext cx="12287250" cy="1123950"/>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regon.gov/deq/ghgp/Documents/BiomethaneProtocol.pdf" TargetMode="External"/><Relationship Id="rId1" Type="http://schemas.openxmlformats.org/officeDocument/2006/relationships/hyperlink" Target="mailto:GHGReport@deq.oregon.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A504F-4426-464F-BBAC-DB8242C283D9}">
  <sheetPr>
    <tabColor theme="9"/>
  </sheetPr>
  <dimension ref="B3:T47"/>
  <sheetViews>
    <sheetView tabSelected="1" workbookViewId="0">
      <selection activeCell="E4" sqref="E4"/>
    </sheetView>
  </sheetViews>
  <sheetFormatPr defaultColWidth="9.1328125" defaultRowHeight="13.5" x14ac:dyDescent="0.35"/>
  <cols>
    <col min="1" max="1" width="4.59765625" style="1" customWidth="1"/>
    <col min="2" max="2" width="16" style="1" customWidth="1"/>
    <col min="3" max="3" width="10.73046875" style="1" bestFit="1" customWidth="1"/>
    <col min="4" max="18" width="9.1328125" style="1"/>
    <col min="19" max="19" width="8.3984375" style="1" customWidth="1"/>
    <col min="20" max="16384" width="9.1328125" style="1"/>
  </cols>
  <sheetData>
    <row r="3" spans="2:20" ht="13.9" x14ac:dyDescent="0.4">
      <c r="N3" s="2"/>
    </row>
    <row r="6" spans="2:20" ht="32.25" x14ac:dyDescent="0.85">
      <c r="B6" s="3" t="s">
        <v>0</v>
      </c>
      <c r="C6" s="4"/>
      <c r="D6" s="4"/>
      <c r="E6" s="4"/>
      <c r="F6" s="4"/>
    </row>
    <row r="8" spans="2:20" ht="8.25" customHeight="1" x14ac:dyDescent="0.35">
      <c r="B8" s="81" t="s">
        <v>740</v>
      </c>
      <c r="C8" s="81"/>
      <c r="D8" s="81"/>
      <c r="E8" s="81"/>
      <c r="F8" s="81"/>
      <c r="G8" s="81"/>
      <c r="H8" s="81"/>
      <c r="I8" s="81"/>
      <c r="J8" s="81"/>
      <c r="K8" s="81"/>
      <c r="L8" s="81"/>
      <c r="M8" s="81"/>
      <c r="N8" s="81"/>
      <c r="O8" s="81"/>
      <c r="P8" s="81"/>
      <c r="Q8" s="81"/>
      <c r="R8" s="81"/>
      <c r="S8" s="81"/>
    </row>
    <row r="9" spans="2:20" hidden="1" x14ac:dyDescent="0.35">
      <c r="B9" s="81"/>
      <c r="C9" s="81"/>
      <c r="D9" s="81"/>
      <c r="E9" s="81"/>
      <c r="F9" s="81"/>
      <c r="G9" s="81"/>
      <c r="H9" s="81"/>
      <c r="I9" s="81"/>
      <c r="J9" s="81"/>
      <c r="K9" s="81"/>
      <c r="L9" s="81"/>
      <c r="M9" s="81"/>
      <c r="N9" s="81"/>
      <c r="O9" s="81"/>
      <c r="P9" s="81"/>
      <c r="Q9" s="81"/>
      <c r="R9" s="81"/>
      <c r="S9" s="81"/>
    </row>
    <row r="10" spans="2:20" x14ac:dyDescent="0.35">
      <c r="B10" s="81"/>
      <c r="C10" s="81"/>
      <c r="D10" s="81"/>
      <c r="E10" s="81"/>
      <c r="F10" s="81"/>
      <c r="G10" s="81"/>
      <c r="H10" s="81"/>
      <c r="I10" s="81"/>
      <c r="J10" s="81"/>
      <c r="K10" s="81"/>
      <c r="L10" s="81"/>
      <c r="M10" s="81"/>
      <c r="N10" s="81"/>
      <c r="O10" s="81"/>
      <c r="P10" s="81"/>
      <c r="Q10" s="81"/>
      <c r="R10" s="81"/>
      <c r="S10" s="81"/>
    </row>
    <row r="11" spans="2:20" x14ac:dyDescent="0.35">
      <c r="B11" s="81"/>
      <c r="C11" s="81"/>
      <c r="D11" s="81"/>
      <c r="E11" s="81"/>
      <c r="F11" s="81"/>
      <c r="G11" s="81"/>
      <c r="H11" s="81"/>
      <c r="I11" s="81"/>
      <c r="J11" s="81"/>
      <c r="K11" s="81"/>
      <c r="L11" s="81"/>
      <c r="M11" s="81"/>
      <c r="N11" s="81"/>
      <c r="O11" s="81"/>
      <c r="P11" s="81"/>
      <c r="Q11" s="81"/>
      <c r="R11" s="81"/>
      <c r="S11" s="81"/>
    </row>
    <row r="12" spans="2:20" ht="45.75" customHeight="1" x14ac:dyDescent="0.35">
      <c r="B12" s="81"/>
      <c r="C12" s="81"/>
      <c r="D12" s="81"/>
      <c r="E12" s="81"/>
      <c r="F12" s="81"/>
      <c r="G12" s="81"/>
      <c r="H12" s="81"/>
      <c r="I12" s="81"/>
      <c r="J12" s="81"/>
      <c r="K12" s="81"/>
      <c r="L12" s="81"/>
      <c r="M12" s="81"/>
      <c r="N12" s="81"/>
      <c r="O12" s="81"/>
      <c r="P12" s="81"/>
      <c r="Q12" s="81"/>
      <c r="R12" s="81"/>
      <c r="S12" s="81"/>
    </row>
    <row r="13" spans="2:20" x14ac:dyDescent="0.35">
      <c r="B13" s="5"/>
      <c r="C13" s="5"/>
      <c r="D13" s="5"/>
      <c r="E13" s="5"/>
      <c r="F13" s="5"/>
      <c r="G13" s="5"/>
      <c r="H13" s="5"/>
      <c r="I13" s="5"/>
      <c r="J13" s="5"/>
      <c r="K13" s="5"/>
      <c r="L13" s="5"/>
      <c r="M13" s="5"/>
      <c r="N13" s="5"/>
      <c r="O13" s="5"/>
      <c r="P13" s="5"/>
      <c r="Q13" s="5"/>
      <c r="R13" s="5"/>
      <c r="S13" s="5"/>
    </row>
    <row r="15" spans="2:20" ht="17.649999999999999" x14ac:dyDescent="0.5">
      <c r="B15" s="6" t="s">
        <v>1</v>
      </c>
    </row>
    <row r="16" spans="2:20" ht="19.5" customHeight="1" x14ac:dyDescent="0.4">
      <c r="B16" s="82" t="s">
        <v>747</v>
      </c>
      <c r="C16" s="82"/>
      <c r="D16" s="82"/>
      <c r="E16" s="82"/>
      <c r="F16" s="82"/>
      <c r="G16" s="82"/>
      <c r="H16" s="82"/>
      <c r="I16" s="82"/>
      <c r="J16" s="82"/>
      <c r="K16" s="82"/>
      <c r="L16" s="82"/>
      <c r="M16" s="82"/>
      <c r="N16" s="82"/>
      <c r="O16" s="82"/>
      <c r="P16" s="82"/>
      <c r="Q16" s="82"/>
      <c r="R16" s="82"/>
      <c r="T16" s="7"/>
    </row>
    <row r="17" spans="2:18" ht="16.5" customHeight="1" x14ac:dyDescent="0.35">
      <c r="B17" s="82"/>
      <c r="C17" s="82"/>
      <c r="D17" s="82"/>
      <c r="E17" s="82"/>
      <c r="F17" s="82"/>
      <c r="G17" s="82"/>
      <c r="H17" s="82"/>
      <c r="I17" s="82"/>
      <c r="J17" s="82"/>
      <c r="K17" s="82"/>
      <c r="L17" s="82"/>
      <c r="M17" s="82"/>
      <c r="N17" s="82"/>
      <c r="O17" s="82"/>
      <c r="P17" s="82"/>
      <c r="Q17" s="82"/>
      <c r="R17" s="82"/>
    </row>
    <row r="18" spans="2:18" ht="16.5" customHeight="1" x14ac:dyDescent="0.35">
      <c r="B18" s="82"/>
      <c r="C18" s="82"/>
      <c r="D18" s="82"/>
      <c r="E18" s="82"/>
      <c r="F18" s="82"/>
      <c r="G18" s="82"/>
      <c r="H18" s="82"/>
      <c r="I18" s="82"/>
      <c r="J18" s="82"/>
      <c r="K18" s="82"/>
      <c r="L18" s="82"/>
      <c r="M18" s="82"/>
      <c r="N18" s="82"/>
      <c r="O18" s="82"/>
      <c r="P18" s="82"/>
      <c r="Q18" s="82"/>
      <c r="R18" s="82"/>
    </row>
    <row r="19" spans="2:18" ht="11.25" hidden="1" customHeight="1" x14ac:dyDescent="0.35">
      <c r="B19" s="82"/>
      <c r="C19" s="82"/>
      <c r="D19" s="82"/>
      <c r="E19" s="82"/>
      <c r="F19" s="82"/>
      <c r="G19" s="82"/>
      <c r="H19" s="82"/>
      <c r="I19" s="82"/>
      <c r="J19" s="82"/>
      <c r="K19" s="82"/>
      <c r="L19" s="82"/>
      <c r="M19" s="82"/>
      <c r="N19" s="82"/>
      <c r="O19" s="82"/>
      <c r="P19" s="82"/>
      <c r="Q19" s="82"/>
      <c r="R19" s="82"/>
    </row>
    <row r="20" spans="2:18" ht="13.9" x14ac:dyDescent="0.4">
      <c r="B20" s="2"/>
    </row>
    <row r="21" spans="2:18" ht="16.5" customHeight="1" x14ac:dyDescent="0.35">
      <c r="B21" s="83" t="s">
        <v>741</v>
      </c>
      <c r="C21" s="84"/>
      <c r="D21" s="84"/>
      <c r="E21" s="84"/>
      <c r="F21" s="84"/>
      <c r="G21" s="84"/>
      <c r="H21" s="84"/>
      <c r="I21" s="84"/>
      <c r="J21" s="84"/>
      <c r="K21" s="84"/>
      <c r="L21" s="84"/>
      <c r="M21" s="84"/>
      <c r="N21" s="84"/>
      <c r="O21" s="84"/>
    </row>
    <row r="22" spans="2:18" ht="16.5" customHeight="1" x14ac:dyDescent="0.35">
      <c r="B22" s="84"/>
      <c r="C22" s="84"/>
      <c r="D22" s="84"/>
      <c r="E22" s="84"/>
      <c r="F22" s="84"/>
      <c r="G22" s="84"/>
      <c r="H22" s="84"/>
      <c r="I22" s="84"/>
      <c r="J22" s="84"/>
      <c r="K22" s="84"/>
      <c r="L22" s="84"/>
      <c r="M22" s="84"/>
      <c r="N22" s="84"/>
      <c r="O22" s="84"/>
    </row>
    <row r="23" spans="2:18" ht="16.5" customHeight="1" x14ac:dyDescent="0.4">
      <c r="B23" s="8"/>
      <c r="C23" s="8"/>
      <c r="D23" s="8"/>
      <c r="E23" s="8"/>
      <c r="F23" s="8"/>
      <c r="G23" s="8"/>
      <c r="H23" s="8"/>
      <c r="I23" s="8"/>
      <c r="J23" s="8"/>
      <c r="K23" s="8"/>
      <c r="L23" s="8"/>
      <c r="M23" s="8"/>
      <c r="N23" s="8"/>
      <c r="O23" s="8"/>
    </row>
    <row r="24" spans="2:18" ht="16.5" customHeight="1" x14ac:dyDescent="0.35">
      <c r="C24" s="87" t="s">
        <v>742</v>
      </c>
      <c r="D24" s="87"/>
      <c r="E24" s="87"/>
      <c r="F24" s="87"/>
      <c r="G24" s="87"/>
      <c r="H24" s="87"/>
      <c r="I24" s="87"/>
      <c r="J24" s="87"/>
      <c r="K24" s="87"/>
      <c r="L24" s="87"/>
      <c r="M24" s="87"/>
      <c r="N24" s="87"/>
      <c r="O24" s="87"/>
      <c r="P24" s="87"/>
      <c r="Q24" s="87"/>
    </row>
    <row r="25" spans="2:18" ht="16.5" customHeight="1" x14ac:dyDescent="0.35">
      <c r="C25" s="87"/>
      <c r="D25" s="87"/>
      <c r="E25" s="87"/>
      <c r="F25" s="87"/>
      <c r="G25" s="87"/>
      <c r="H25" s="87"/>
      <c r="I25" s="87"/>
      <c r="J25" s="87"/>
      <c r="K25" s="87"/>
      <c r="L25" s="87"/>
      <c r="M25" s="87"/>
      <c r="N25" s="87"/>
      <c r="O25" s="87"/>
      <c r="P25" s="87"/>
      <c r="Q25" s="87"/>
    </row>
    <row r="27" spans="2:18" x14ac:dyDescent="0.35">
      <c r="C27" s="86" t="s">
        <v>743</v>
      </c>
      <c r="D27" s="87"/>
      <c r="E27" s="87"/>
      <c r="F27" s="87"/>
      <c r="G27" s="87"/>
      <c r="H27" s="87"/>
      <c r="I27" s="87"/>
      <c r="J27" s="87"/>
      <c r="K27" s="87"/>
      <c r="L27" s="87"/>
      <c r="M27" s="87"/>
      <c r="N27" s="87"/>
      <c r="O27" s="87"/>
      <c r="P27" s="87"/>
      <c r="Q27" s="87"/>
      <c r="R27" s="87"/>
    </row>
    <row r="28" spans="2:18" x14ac:dyDescent="0.35">
      <c r="C28" s="87"/>
      <c r="D28" s="87"/>
      <c r="E28" s="87"/>
      <c r="F28" s="87"/>
      <c r="G28" s="87"/>
      <c r="H28" s="87"/>
      <c r="I28" s="87"/>
      <c r="J28" s="87"/>
      <c r="K28" s="87"/>
      <c r="L28" s="87"/>
      <c r="M28" s="87"/>
      <c r="N28" s="87"/>
      <c r="O28" s="87"/>
      <c r="P28" s="87"/>
      <c r="Q28" s="87"/>
      <c r="R28" s="87"/>
    </row>
    <row r="29" spans="2:18" x14ac:dyDescent="0.35">
      <c r="C29" s="87"/>
      <c r="D29" s="87"/>
      <c r="E29" s="87"/>
      <c r="F29" s="87"/>
      <c r="G29" s="87"/>
      <c r="H29" s="87"/>
      <c r="I29" s="87"/>
      <c r="J29" s="87"/>
      <c r="K29" s="87"/>
      <c r="L29" s="87"/>
      <c r="M29" s="87"/>
      <c r="N29" s="87"/>
      <c r="O29" s="87"/>
      <c r="P29" s="87"/>
      <c r="Q29" s="87"/>
      <c r="R29" s="87"/>
    </row>
    <row r="31" spans="2:18" x14ac:dyDescent="0.35">
      <c r="C31" s="86" t="s">
        <v>744</v>
      </c>
      <c r="D31" s="87"/>
      <c r="E31" s="87"/>
      <c r="F31" s="87"/>
      <c r="G31" s="87"/>
      <c r="H31" s="87"/>
      <c r="I31" s="87"/>
      <c r="J31" s="87"/>
      <c r="K31" s="87"/>
      <c r="L31" s="87"/>
      <c r="M31" s="87"/>
      <c r="N31" s="87"/>
      <c r="O31" s="87"/>
      <c r="P31" s="87"/>
      <c r="Q31" s="87"/>
      <c r="R31" s="87"/>
    </row>
    <row r="32" spans="2:18" x14ac:dyDescent="0.35">
      <c r="C32" s="87"/>
      <c r="D32" s="87"/>
      <c r="E32" s="87"/>
      <c r="F32" s="87"/>
      <c r="G32" s="87"/>
      <c r="H32" s="87"/>
      <c r="I32" s="87"/>
      <c r="J32" s="87"/>
      <c r="K32" s="87"/>
      <c r="L32" s="87"/>
      <c r="M32" s="87"/>
      <c r="N32" s="87"/>
      <c r="O32" s="87"/>
      <c r="P32" s="87"/>
      <c r="Q32" s="87"/>
      <c r="R32" s="87"/>
    </row>
    <row r="33" spans="2:18" x14ac:dyDescent="0.35">
      <c r="C33" s="87"/>
      <c r="D33" s="87"/>
      <c r="E33" s="87"/>
      <c r="F33" s="87"/>
      <c r="G33" s="87"/>
      <c r="H33" s="87"/>
      <c r="I33" s="87"/>
      <c r="J33" s="87"/>
      <c r="K33" s="87"/>
      <c r="L33" s="87"/>
      <c r="M33" s="87"/>
      <c r="N33" s="87"/>
      <c r="O33" s="87"/>
      <c r="P33" s="87"/>
      <c r="Q33" s="87"/>
      <c r="R33" s="87"/>
    </row>
    <row r="35" spans="2:18" x14ac:dyDescent="0.35">
      <c r="C35" s="83" t="s">
        <v>745</v>
      </c>
      <c r="D35" s="84"/>
      <c r="E35" s="84"/>
      <c r="F35" s="84"/>
      <c r="G35" s="84"/>
      <c r="H35" s="84"/>
      <c r="I35" s="84"/>
      <c r="J35" s="84"/>
      <c r="K35" s="84"/>
      <c r="L35" s="84"/>
      <c r="M35" s="84"/>
      <c r="N35" s="84"/>
      <c r="O35" s="84"/>
      <c r="P35" s="84"/>
      <c r="Q35" s="84"/>
      <c r="R35" s="84"/>
    </row>
    <row r="36" spans="2:18" x14ac:dyDescent="0.35">
      <c r="C36" s="84"/>
      <c r="D36" s="84"/>
      <c r="E36" s="84"/>
      <c r="F36" s="84"/>
      <c r="G36" s="84"/>
      <c r="H36" s="84"/>
      <c r="I36" s="84"/>
      <c r="J36" s="84"/>
      <c r="K36" s="84"/>
      <c r="L36" s="84"/>
      <c r="M36" s="84"/>
      <c r="N36" s="84"/>
      <c r="O36" s="84"/>
      <c r="P36" s="84"/>
      <c r="Q36" s="84"/>
      <c r="R36" s="84"/>
    </row>
    <row r="37" spans="2:18" ht="16.5" customHeight="1" x14ac:dyDescent="0.35"/>
    <row r="38" spans="2:18" ht="16.5" customHeight="1" x14ac:dyDescent="0.35">
      <c r="B38" s="83" t="s">
        <v>746</v>
      </c>
      <c r="C38" s="84"/>
      <c r="D38" s="84"/>
      <c r="E38" s="84"/>
      <c r="F38" s="84"/>
      <c r="G38" s="84"/>
      <c r="H38" s="84"/>
      <c r="I38" s="84"/>
      <c r="J38" s="84"/>
      <c r="K38" s="84"/>
      <c r="L38" s="84"/>
      <c r="M38" s="84"/>
      <c r="N38" s="84"/>
      <c r="O38" s="84"/>
    </row>
    <row r="39" spans="2:18" ht="16.5" customHeight="1" x14ac:dyDescent="0.35">
      <c r="B39" s="84"/>
      <c r="C39" s="84"/>
      <c r="D39" s="84"/>
      <c r="E39" s="84"/>
      <c r="F39" s="84"/>
      <c r="G39" s="84"/>
      <c r="H39" s="84"/>
      <c r="I39" s="84"/>
      <c r="J39" s="84"/>
      <c r="K39" s="84"/>
      <c r="L39" s="84"/>
      <c r="M39" s="84"/>
      <c r="N39" s="84"/>
      <c r="O39" s="84"/>
    </row>
    <row r="40" spans="2:18" ht="16.5" customHeight="1" x14ac:dyDescent="0.35"/>
    <row r="41" spans="2:18" ht="13.9" x14ac:dyDescent="0.4">
      <c r="B41" s="2" t="s">
        <v>2</v>
      </c>
    </row>
    <row r="42" spans="2:18" x14ac:dyDescent="0.35">
      <c r="B42" s="85" t="s">
        <v>3</v>
      </c>
      <c r="C42" s="85"/>
      <c r="D42" s="85"/>
      <c r="E42" s="85"/>
      <c r="F42" s="85"/>
      <c r="G42" s="85"/>
    </row>
    <row r="43" spans="2:18" ht="16.899999999999999" customHeight="1" x14ac:dyDescent="0.35"/>
    <row r="44" spans="2:18" ht="16.899999999999999" customHeight="1" x14ac:dyDescent="0.35">
      <c r="B44" s="1" t="s">
        <v>4</v>
      </c>
      <c r="M44" s="56" t="s">
        <v>5</v>
      </c>
    </row>
    <row r="45" spans="2:18" ht="16.899999999999999" customHeight="1" x14ac:dyDescent="0.35"/>
    <row r="46" spans="2:18" ht="13.9" x14ac:dyDescent="0.4">
      <c r="B46" s="2" t="s">
        <v>6</v>
      </c>
      <c r="C46" s="2" t="s">
        <v>755</v>
      </c>
    </row>
    <row r="47" spans="2:18" ht="13.9" x14ac:dyDescent="0.4">
      <c r="B47" s="2" t="s">
        <v>7</v>
      </c>
      <c r="C47" s="9">
        <v>45666</v>
      </c>
    </row>
  </sheetData>
  <sheetProtection algorithmName="SHA-512" hashValue="cyQyVu676C0zb5nk7tTJm0WsyMfwltFFi0MOPjryshw990xYR1PYVfkfHlR5k/NlP3W5fVyPW6lTTu/5sepTgQ==" saltValue="zxRoGDZimKobribNmduz2w==" spinCount="100000" sheet="1" objects="1" scenarios="1"/>
  <mergeCells count="9">
    <mergeCell ref="B8:S12"/>
    <mergeCell ref="B16:R19"/>
    <mergeCell ref="B21:O22"/>
    <mergeCell ref="B42:G42"/>
    <mergeCell ref="C27:R29"/>
    <mergeCell ref="C31:R33"/>
    <mergeCell ref="C35:R36"/>
    <mergeCell ref="C24:Q25"/>
    <mergeCell ref="B38:O39"/>
  </mergeCells>
  <hyperlinks>
    <hyperlink ref="M44" r:id="rId1" xr:uid="{F4BAA395-D42D-47AD-AB1D-42171FAEEDE7}"/>
    <hyperlink ref="B42" r:id="rId2" xr:uid="{766AD1EF-8038-4DC4-AE5B-7160CFFCC2C4}"/>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8F8E8-90C3-4BD1-9A51-64E6595A71E3}">
  <dimension ref="B2:H8"/>
  <sheetViews>
    <sheetView showGridLines="0" workbookViewId="0"/>
  </sheetViews>
  <sheetFormatPr defaultColWidth="9.1328125" defaultRowHeight="15" customHeight="1" x14ac:dyDescent="0.35"/>
  <cols>
    <col min="1" max="1" width="3.59765625" style="1" customWidth="1"/>
    <col min="2" max="2" width="16" style="1" customWidth="1"/>
    <col min="3" max="3" width="35.86328125" style="1" customWidth="1"/>
    <col min="4" max="4" width="66.1328125" style="1" customWidth="1"/>
    <col min="5" max="8" width="35.86328125" style="1" customWidth="1"/>
    <col min="9" max="16384" width="9.1328125" style="1"/>
  </cols>
  <sheetData>
    <row r="2" spans="2:8" ht="20.65" x14ac:dyDescent="0.6">
      <c r="B2" s="10" t="s">
        <v>8</v>
      </c>
    </row>
    <row r="3" spans="2:8" ht="15" customHeight="1" x14ac:dyDescent="0.35">
      <c r="B3" s="88" t="s">
        <v>9</v>
      </c>
      <c r="C3" s="88"/>
      <c r="D3" s="88"/>
      <c r="E3" s="88"/>
      <c r="F3" s="88"/>
      <c r="G3" s="88"/>
      <c r="H3" s="88"/>
    </row>
    <row r="4" spans="2:8" ht="15" customHeight="1" x14ac:dyDescent="0.35">
      <c r="B4" s="88"/>
      <c r="C4" s="88"/>
      <c r="D4" s="88"/>
      <c r="E4" s="88"/>
      <c r="F4" s="88"/>
      <c r="G4" s="88"/>
      <c r="H4" s="88"/>
    </row>
    <row r="5" spans="2:8" ht="15" customHeight="1" x14ac:dyDescent="0.35">
      <c r="B5" s="88"/>
      <c r="C5" s="88"/>
      <c r="D5" s="88"/>
      <c r="E5" s="88"/>
      <c r="F5" s="88"/>
      <c r="G5" s="88"/>
      <c r="H5" s="88"/>
    </row>
    <row r="6" spans="2:8" ht="15" customHeight="1" x14ac:dyDescent="0.45">
      <c r="B6" s="11"/>
      <c r="C6" s="11"/>
      <c r="D6" s="11"/>
      <c r="E6" s="11"/>
      <c r="F6" s="11"/>
      <c r="G6" s="11"/>
    </row>
    <row r="7" spans="2:8" ht="15" customHeight="1" x14ac:dyDescent="0.4">
      <c r="B7" s="12" t="s">
        <v>10</v>
      </c>
      <c r="C7" s="12" t="s">
        <v>11</v>
      </c>
      <c r="D7" s="12" t="s">
        <v>12</v>
      </c>
      <c r="E7" s="12" t="s">
        <v>13</v>
      </c>
      <c r="F7" s="12" t="s">
        <v>14</v>
      </c>
      <c r="G7" s="12" t="s">
        <v>15</v>
      </c>
      <c r="H7" s="12" t="s">
        <v>16</v>
      </c>
    </row>
    <row r="8" spans="2:8" ht="15" customHeight="1" x14ac:dyDescent="0.35">
      <c r="B8" s="58"/>
      <c r="C8" s="58"/>
      <c r="D8" s="58"/>
      <c r="E8" s="13" t="str">
        <f>_xlfn.IFNA(VLOOKUP($D$8,FillInInfo!PermitNumber,2,FALSE),"Not Applicable")</f>
        <v>Not Applicable</v>
      </c>
      <c r="F8" s="58"/>
      <c r="G8" s="58"/>
      <c r="H8" s="59"/>
    </row>
  </sheetData>
  <sheetProtection algorithmName="SHA-512" hashValue="g7go84HT5O5I14rP6KtsscQNkZIDeX4teCxgFBRxFwj+sUSSkkB1R6SNMsznXrNmhYm4NbS+S5TrFmXIjCY+3A==" saltValue="kJbbwgEhy0NeWoOXioE6EA==" spinCount="100000" sheet="1"/>
  <mergeCells count="1">
    <mergeCell ref="B3:H5"/>
  </mergeCells>
  <dataValidations count="3">
    <dataValidation allowBlank="1" showInputMessage="1" showErrorMessage="1" promptTitle="Data Year" prompt="Year in which the emissions occur" sqref="B7 B8" xr:uid="{7C1A7861-3255-4114-95BD-3BEB27608261}"/>
    <dataValidation allowBlank="1" showInputMessage="1" showErrorMessage="1" promptTitle="Air permit Source ID" prompt="Required only for air permitted facilities " sqref="E7" xr:uid="{46B081ED-F8AA-4D03-AFC9-ABD0E368572B}"/>
    <dataValidation allowBlank="1" showInputMessage="1" showErrorMessage="1" promptTitle="Type of Reporter" prompt="Select Natural Gas Supplier or Air permitted facility" sqref="C7" xr:uid="{FCC19DD8-7B7D-48C2-92B7-32F627DF7ABC}"/>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Title="ReporterType" prompt="Choose the GHG RP sector to which you are submitting this data." xr:uid="{F70CAB80-4FF4-483C-9B65-2B85DD5A1D82}">
          <x14:formula1>
            <xm:f>FillInInfo!$B$13:$B$15</xm:f>
          </x14:formula1>
          <xm:sqref>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F1725-6279-444F-9A0F-80A300296916}">
  <dimension ref="B1:BL399"/>
  <sheetViews>
    <sheetView showGridLines="0" workbookViewId="0"/>
  </sheetViews>
  <sheetFormatPr defaultColWidth="9.1328125" defaultRowHeight="13.5" x14ac:dyDescent="0.35"/>
  <cols>
    <col min="1" max="1" width="9.1328125" style="14"/>
    <col min="2" max="2" width="32.86328125" style="14" customWidth="1"/>
    <col min="3" max="3" width="23.59765625" style="14" customWidth="1"/>
    <col min="4" max="4" width="32.1328125" style="14" bestFit="1" customWidth="1"/>
    <col min="5" max="5" width="27.59765625" style="14" bestFit="1" customWidth="1"/>
    <col min="6" max="6" width="29" style="14" bestFit="1" customWidth="1"/>
    <col min="7" max="7" width="35.59765625" style="14" customWidth="1"/>
    <col min="8" max="8" width="29" style="14" customWidth="1"/>
    <col min="9" max="64" width="9.1328125" style="1"/>
    <col min="65" max="16384" width="9.1328125" style="14"/>
  </cols>
  <sheetData>
    <row r="1" spans="2:12" x14ac:dyDescent="0.35">
      <c r="I1" s="14"/>
      <c r="J1" s="14"/>
      <c r="K1" s="14"/>
      <c r="L1" s="14"/>
    </row>
    <row r="2" spans="2:12" ht="17.649999999999999" x14ac:dyDescent="0.5">
      <c r="B2" s="6" t="s">
        <v>737</v>
      </c>
      <c r="C2" s="1"/>
      <c r="D2" s="1"/>
      <c r="E2" s="1"/>
      <c r="F2" s="1"/>
      <c r="G2" s="1"/>
      <c r="H2" s="1"/>
    </row>
    <row r="3" spans="2:12" ht="18.75" customHeight="1" x14ac:dyDescent="0.45">
      <c r="B3" s="88" t="s">
        <v>739</v>
      </c>
      <c r="C3" s="88"/>
      <c r="D3" s="88"/>
      <c r="E3" s="88"/>
      <c r="F3" s="88"/>
      <c r="G3" s="88"/>
      <c r="H3" s="88"/>
      <c r="I3" s="15"/>
      <c r="J3" s="15"/>
      <c r="K3" s="15"/>
      <c r="L3" s="11"/>
    </row>
    <row r="4" spans="2:12" ht="18.75" customHeight="1" x14ac:dyDescent="0.45">
      <c r="B4" s="88"/>
      <c r="C4" s="88"/>
      <c r="D4" s="88"/>
      <c r="E4" s="88"/>
      <c r="F4" s="88"/>
      <c r="G4" s="88"/>
      <c r="H4" s="88"/>
      <c r="I4" s="11"/>
      <c r="J4" s="11"/>
      <c r="K4" s="11"/>
      <c r="L4" s="11"/>
    </row>
    <row r="5" spans="2:12" ht="22.5" customHeight="1" x14ac:dyDescent="0.35">
      <c r="B5" s="88"/>
      <c r="C5" s="88"/>
      <c r="D5" s="88"/>
      <c r="E5" s="88"/>
      <c r="F5" s="88"/>
      <c r="G5" s="88"/>
      <c r="H5" s="88"/>
    </row>
    <row r="6" spans="2:12" ht="16.5" customHeight="1" x14ac:dyDescent="0.45">
      <c r="B6" s="16"/>
      <c r="C6" s="16"/>
      <c r="D6" s="16"/>
      <c r="E6" s="16"/>
      <c r="F6" s="16"/>
      <c r="G6" s="16"/>
      <c r="H6" s="16"/>
    </row>
    <row r="7" spans="2:12" ht="17.649999999999999" thickBot="1" x14ac:dyDescent="0.5">
      <c r="B7" s="11"/>
      <c r="C7" s="11"/>
      <c r="D7" s="11"/>
      <c r="E7" s="11"/>
      <c r="F7" s="11"/>
      <c r="G7" s="11"/>
      <c r="H7" s="11"/>
    </row>
    <row r="8" spans="2:12" ht="14.25" thickBot="1" x14ac:dyDescent="0.45">
      <c r="B8" s="17" t="s">
        <v>17</v>
      </c>
      <c r="C8" s="18" t="s">
        <v>18</v>
      </c>
      <c r="D8" s="18" t="s">
        <v>19</v>
      </c>
      <c r="E8" s="18" t="s">
        <v>20</v>
      </c>
      <c r="F8" s="18" t="s">
        <v>21</v>
      </c>
      <c r="G8" s="19" t="s">
        <v>22</v>
      </c>
      <c r="H8" s="20" t="s">
        <v>23</v>
      </c>
    </row>
    <row r="9" spans="2:12" x14ac:dyDescent="0.35">
      <c r="B9" s="60"/>
      <c r="C9" s="61"/>
      <c r="D9" s="61"/>
      <c r="E9" s="61"/>
      <c r="F9" s="61"/>
      <c r="G9" s="61"/>
      <c r="H9" s="62"/>
    </row>
    <row r="10" spans="2:12" x14ac:dyDescent="0.35">
      <c r="B10" s="63"/>
      <c r="C10" s="64"/>
      <c r="D10" s="64"/>
      <c r="E10" s="64"/>
      <c r="F10" s="64"/>
      <c r="G10" s="64"/>
      <c r="H10" s="65"/>
    </row>
    <row r="11" spans="2:12" x14ac:dyDescent="0.35">
      <c r="B11" s="63"/>
      <c r="C11" s="64"/>
      <c r="D11" s="64"/>
      <c r="E11" s="64"/>
      <c r="F11" s="64"/>
      <c r="G11" s="64"/>
      <c r="H11" s="65"/>
    </row>
    <row r="12" spans="2:12" x14ac:dyDescent="0.35">
      <c r="B12" s="63"/>
      <c r="C12" s="64"/>
      <c r="D12" s="64"/>
      <c r="E12" s="64"/>
      <c r="F12" s="64"/>
      <c r="G12" s="64"/>
      <c r="H12" s="65"/>
    </row>
    <row r="13" spans="2:12" x14ac:dyDescent="0.35">
      <c r="B13" s="63"/>
      <c r="C13" s="64"/>
      <c r="D13" s="64"/>
      <c r="E13" s="64"/>
      <c r="F13" s="64"/>
      <c r="G13" s="64"/>
      <c r="H13" s="65"/>
      <c r="J13" s="14"/>
    </row>
    <row r="14" spans="2:12" x14ac:dyDescent="0.35">
      <c r="B14" s="63"/>
      <c r="C14" s="64"/>
      <c r="D14" s="64"/>
      <c r="E14" s="64"/>
      <c r="F14" s="64"/>
      <c r="G14" s="64"/>
      <c r="H14" s="65"/>
    </row>
    <row r="15" spans="2:12" x14ac:dyDescent="0.35">
      <c r="B15" s="63"/>
      <c r="C15" s="64"/>
      <c r="D15" s="64"/>
      <c r="E15" s="64"/>
      <c r="F15" s="64"/>
      <c r="G15" s="64"/>
      <c r="H15" s="65"/>
    </row>
    <row r="16" spans="2:12" x14ac:dyDescent="0.35">
      <c r="B16" s="63"/>
      <c r="C16" s="64"/>
      <c r="D16" s="64"/>
      <c r="E16" s="64"/>
      <c r="F16" s="64"/>
      <c r="G16" s="64"/>
      <c r="H16" s="65"/>
    </row>
    <row r="17" spans="2:8" x14ac:dyDescent="0.35">
      <c r="B17" s="63"/>
      <c r="C17" s="64"/>
      <c r="D17" s="64"/>
      <c r="E17" s="64"/>
      <c r="F17" s="64"/>
      <c r="G17" s="64"/>
      <c r="H17" s="65"/>
    </row>
    <row r="18" spans="2:8" x14ac:dyDescent="0.35">
      <c r="B18" s="63"/>
      <c r="C18" s="64"/>
      <c r="D18" s="64"/>
      <c r="E18" s="64"/>
      <c r="F18" s="64"/>
      <c r="G18" s="64"/>
      <c r="H18" s="65"/>
    </row>
    <row r="19" spans="2:8" x14ac:dyDescent="0.35">
      <c r="B19" s="63"/>
      <c r="C19" s="64"/>
      <c r="D19" s="64"/>
      <c r="E19" s="64"/>
      <c r="F19" s="64"/>
      <c r="G19" s="64"/>
      <c r="H19" s="65"/>
    </row>
    <row r="20" spans="2:8" x14ac:dyDescent="0.35">
      <c r="B20" s="63"/>
      <c r="C20" s="64"/>
      <c r="D20" s="64"/>
      <c r="E20" s="64"/>
      <c r="F20" s="64"/>
      <c r="G20" s="64"/>
      <c r="H20" s="65"/>
    </row>
    <row r="21" spans="2:8" x14ac:dyDescent="0.35">
      <c r="B21" s="63"/>
      <c r="C21" s="64"/>
      <c r="D21" s="64"/>
      <c r="E21" s="64"/>
      <c r="F21" s="64"/>
      <c r="G21" s="64"/>
      <c r="H21" s="65"/>
    </row>
    <row r="22" spans="2:8" x14ac:dyDescent="0.35">
      <c r="B22" s="63"/>
      <c r="C22" s="64"/>
      <c r="D22" s="64"/>
      <c r="E22" s="64"/>
      <c r="F22" s="64"/>
      <c r="G22" s="64"/>
      <c r="H22" s="65"/>
    </row>
    <row r="23" spans="2:8" x14ac:dyDescent="0.35">
      <c r="B23" s="63"/>
      <c r="C23" s="64"/>
      <c r="D23" s="64"/>
      <c r="E23" s="64"/>
      <c r="F23" s="64"/>
      <c r="G23" s="64"/>
      <c r="H23" s="65"/>
    </row>
    <row r="24" spans="2:8" x14ac:dyDescent="0.35">
      <c r="B24" s="63"/>
      <c r="C24" s="64"/>
      <c r="D24" s="64"/>
      <c r="E24" s="64"/>
      <c r="F24" s="64"/>
      <c r="G24" s="64"/>
      <c r="H24" s="65"/>
    </row>
    <row r="25" spans="2:8" x14ac:dyDescent="0.35">
      <c r="B25" s="63"/>
      <c r="C25" s="64"/>
      <c r="D25" s="64"/>
      <c r="E25" s="64"/>
      <c r="F25" s="64"/>
      <c r="G25" s="64"/>
      <c r="H25" s="65"/>
    </row>
    <row r="26" spans="2:8" x14ac:dyDescent="0.35">
      <c r="B26" s="63"/>
      <c r="C26" s="64"/>
      <c r="D26" s="64"/>
      <c r="E26" s="64"/>
      <c r="F26" s="64"/>
      <c r="G26" s="64"/>
      <c r="H26" s="65"/>
    </row>
    <row r="27" spans="2:8" x14ac:dyDescent="0.35">
      <c r="B27" s="63"/>
      <c r="C27" s="64"/>
      <c r="D27" s="64"/>
      <c r="E27" s="64"/>
      <c r="F27" s="64"/>
      <c r="G27" s="64"/>
      <c r="H27" s="65"/>
    </row>
    <row r="28" spans="2:8" x14ac:dyDescent="0.35">
      <c r="B28" s="63"/>
      <c r="C28" s="64"/>
      <c r="D28" s="64"/>
      <c r="E28" s="64"/>
      <c r="F28" s="64"/>
      <c r="G28" s="64"/>
      <c r="H28" s="65"/>
    </row>
    <row r="29" spans="2:8" x14ac:dyDescent="0.35">
      <c r="B29" s="63"/>
      <c r="C29" s="64"/>
      <c r="D29" s="64"/>
      <c r="E29" s="64"/>
      <c r="F29" s="64"/>
      <c r="G29" s="64"/>
      <c r="H29" s="65"/>
    </row>
    <row r="30" spans="2:8" x14ac:dyDescent="0.35">
      <c r="B30" s="63"/>
      <c r="C30" s="64"/>
      <c r="D30" s="64"/>
      <c r="E30" s="64"/>
      <c r="F30" s="64"/>
      <c r="G30" s="64"/>
      <c r="H30" s="65"/>
    </row>
    <row r="31" spans="2:8" x14ac:dyDescent="0.35">
      <c r="B31" s="63"/>
      <c r="C31" s="64"/>
      <c r="D31" s="64"/>
      <c r="E31" s="64"/>
      <c r="F31" s="64"/>
      <c r="G31" s="64"/>
      <c r="H31" s="65"/>
    </row>
    <row r="32" spans="2:8" x14ac:dyDescent="0.35">
      <c r="B32" s="63"/>
      <c r="C32" s="64"/>
      <c r="D32" s="64"/>
      <c r="E32" s="64"/>
      <c r="F32" s="64"/>
      <c r="G32" s="64"/>
      <c r="H32" s="65"/>
    </row>
    <row r="33" spans="2:8" x14ac:dyDescent="0.35">
      <c r="B33" s="63"/>
      <c r="C33" s="64"/>
      <c r="D33" s="64"/>
      <c r="E33" s="64"/>
      <c r="F33" s="64"/>
      <c r="G33" s="64"/>
      <c r="H33" s="65"/>
    </row>
    <row r="34" spans="2:8" x14ac:dyDescent="0.35">
      <c r="B34" s="63"/>
      <c r="C34" s="64"/>
      <c r="D34" s="64"/>
      <c r="E34" s="64"/>
      <c r="F34" s="64"/>
      <c r="G34" s="64"/>
      <c r="H34" s="65"/>
    </row>
    <row r="35" spans="2:8" x14ac:dyDescent="0.35">
      <c r="B35" s="63"/>
      <c r="C35" s="64"/>
      <c r="D35" s="64"/>
      <c r="E35" s="64"/>
      <c r="F35" s="64"/>
      <c r="G35" s="64"/>
      <c r="H35" s="65"/>
    </row>
    <row r="36" spans="2:8" x14ac:dyDescent="0.35">
      <c r="B36" s="63"/>
      <c r="C36" s="64"/>
      <c r="D36" s="64"/>
      <c r="E36" s="64"/>
      <c r="F36" s="64"/>
      <c r="G36" s="64"/>
      <c r="H36" s="65"/>
    </row>
    <row r="37" spans="2:8" x14ac:dyDescent="0.35">
      <c r="B37" s="63"/>
      <c r="C37" s="64"/>
      <c r="D37" s="64"/>
      <c r="E37" s="64"/>
      <c r="F37" s="64"/>
      <c r="G37" s="64"/>
      <c r="H37" s="65"/>
    </row>
    <row r="38" spans="2:8" x14ac:dyDescent="0.35">
      <c r="B38" s="63"/>
      <c r="C38" s="64"/>
      <c r="D38" s="64"/>
      <c r="E38" s="64"/>
      <c r="F38" s="64"/>
      <c r="G38" s="64"/>
      <c r="H38" s="65"/>
    </row>
    <row r="39" spans="2:8" x14ac:dyDescent="0.35">
      <c r="B39" s="63"/>
      <c r="C39" s="64"/>
      <c r="D39" s="64"/>
      <c r="E39" s="64"/>
      <c r="F39" s="64"/>
      <c r="G39" s="64"/>
      <c r="H39" s="65"/>
    </row>
    <row r="40" spans="2:8" x14ac:dyDescent="0.35">
      <c r="B40" s="63"/>
      <c r="C40" s="64"/>
      <c r="D40" s="64"/>
      <c r="E40" s="64"/>
      <c r="F40" s="64"/>
      <c r="G40" s="64"/>
      <c r="H40" s="65"/>
    </row>
    <row r="41" spans="2:8" x14ac:dyDescent="0.35">
      <c r="B41" s="63"/>
      <c r="C41" s="64"/>
      <c r="D41" s="64"/>
      <c r="E41" s="64"/>
      <c r="F41" s="64"/>
      <c r="G41" s="64"/>
      <c r="H41" s="65"/>
    </row>
    <row r="42" spans="2:8" x14ac:dyDescent="0.35">
      <c r="B42" s="63"/>
      <c r="C42" s="64"/>
      <c r="D42" s="64"/>
      <c r="E42" s="64"/>
      <c r="F42" s="64"/>
      <c r="G42" s="64"/>
      <c r="H42" s="65"/>
    </row>
    <row r="43" spans="2:8" x14ac:dyDescent="0.35">
      <c r="B43" s="63"/>
      <c r="C43" s="64"/>
      <c r="D43" s="64"/>
      <c r="E43" s="64"/>
      <c r="F43" s="64"/>
      <c r="G43" s="64"/>
      <c r="H43" s="65"/>
    </row>
    <row r="44" spans="2:8" x14ac:dyDescent="0.35">
      <c r="B44" s="63"/>
      <c r="C44" s="64"/>
      <c r="D44" s="64"/>
      <c r="E44" s="64"/>
      <c r="F44" s="64"/>
      <c r="G44" s="64"/>
      <c r="H44" s="65"/>
    </row>
    <row r="45" spans="2:8" x14ac:dyDescent="0.35">
      <c r="B45" s="63"/>
      <c r="C45" s="64"/>
      <c r="D45" s="64"/>
      <c r="E45" s="64"/>
      <c r="F45" s="64"/>
      <c r="G45" s="64"/>
      <c r="H45" s="65"/>
    </row>
    <row r="46" spans="2:8" x14ac:dyDescent="0.35">
      <c r="B46" s="63"/>
      <c r="C46" s="64"/>
      <c r="D46" s="64"/>
      <c r="E46" s="64"/>
      <c r="F46" s="64"/>
      <c r="G46" s="64"/>
      <c r="H46" s="65"/>
    </row>
    <row r="47" spans="2:8" x14ac:dyDescent="0.35">
      <c r="B47" s="63"/>
      <c r="C47" s="64"/>
      <c r="D47" s="64"/>
      <c r="E47" s="64"/>
      <c r="F47" s="64"/>
      <c r="G47" s="64"/>
      <c r="H47" s="65"/>
    </row>
    <row r="48" spans="2:8" x14ac:dyDescent="0.35">
      <c r="B48" s="63"/>
      <c r="C48" s="64"/>
      <c r="D48" s="64"/>
      <c r="E48" s="64"/>
      <c r="F48" s="64"/>
      <c r="G48" s="64"/>
      <c r="H48" s="65"/>
    </row>
    <row r="49" spans="2:8" x14ac:dyDescent="0.35">
      <c r="B49" s="63"/>
      <c r="C49" s="64"/>
      <c r="D49" s="64"/>
      <c r="E49" s="64"/>
      <c r="F49" s="64"/>
      <c r="G49" s="64"/>
      <c r="H49" s="65"/>
    </row>
    <row r="50" spans="2:8" x14ac:dyDescent="0.35">
      <c r="B50" s="63"/>
      <c r="C50" s="64"/>
      <c r="D50" s="64"/>
      <c r="E50" s="64"/>
      <c r="F50" s="64"/>
      <c r="G50" s="64"/>
      <c r="H50" s="65"/>
    </row>
    <row r="51" spans="2:8" x14ac:dyDescent="0.35">
      <c r="B51" s="63"/>
      <c r="C51" s="64"/>
      <c r="D51" s="64"/>
      <c r="E51" s="64"/>
      <c r="F51" s="64"/>
      <c r="G51" s="64"/>
      <c r="H51" s="65"/>
    </row>
    <row r="52" spans="2:8" x14ac:dyDescent="0.35">
      <c r="B52" s="63"/>
      <c r="C52" s="64"/>
      <c r="D52" s="64"/>
      <c r="E52" s="64"/>
      <c r="F52" s="64"/>
      <c r="G52" s="64"/>
      <c r="H52" s="65"/>
    </row>
    <row r="53" spans="2:8" x14ac:dyDescent="0.35">
      <c r="B53" s="63"/>
      <c r="C53" s="64"/>
      <c r="D53" s="64"/>
      <c r="E53" s="64"/>
      <c r="F53" s="64"/>
      <c r="G53" s="64"/>
      <c r="H53" s="65"/>
    </row>
    <row r="54" spans="2:8" x14ac:dyDescent="0.35">
      <c r="B54" s="63"/>
      <c r="C54" s="64"/>
      <c r="D54" s="64"/>
      <c r="E54" s="64"/>
      <c r="F54" s="64"/>
      <c r="G54" s="64"/>
      <c r="H54" s="65"/>
    </row>
    <row r="55" spans="2:8" x14ac:dyDescent="0.35">
      <c r="B55" s="63"/>
      <c r="C55" s="64"/>
      <c r="D55" s="64"/>
      <c r="E55" s="64"/>
      <c r="F55" s="64"/>
      <c r="G55" s="64"/>
      <c r="H55" s="65"/>
    </row>
    <row r="56" spans="2:8" x14ac:dyDescent="0.35">
      <c r="B56" s="63"/>
      <c r="C56" s="64"/>
      <c r="D56" s="64"/>
      <c r="E56" s="64"/>
      <c r="F56" s="64"/>
      <c r="G56" s="64"/>
      <c r="H56" s="65"/>
    </row>
    <row r="57" spans="2:8" x14ac:dyDescent="0.35">
      <c r="B57" s="63"/>
      <c r="C57" s="64"/>
      <c r="D57" s="64"/>
      <c r="E57" s="64"/>
      <c r="F57" s="64"/>
      <c r="G57" s="64"/>
      <c r="H57" s="65"/>
    </row>
    <row r="58" spans="2:8" x14ac:dyDescent="0.35">
      <c r="B58" s="63"/>
      <c r="C58" s="64"/>
      <c r="D58" s="64"/>
      <c r="E58" s="64"/>
      <c r="F58" s="64"/>
      <c r="G58" s="64"/>
      <c r="H58" s="65"/>
    </row>
    <row r="59" spans="2:8" x14ac:dyDescent="0.35">
      <c r="B59" s="63"/>
      <c r="C59" s="64"/>
      <c r="D59" s="64"/>
      <c r="E59" s="64"/>
      <c r="F59" s="64"/>
      <c r="G59" s="64"/>
      <c r="H59" s="65"/>
    </row>
    <row r="60" spans="2:8" x14ac:dyDescent="0.35">
      <c r="B60" s="63"/>
      <c r="C60" s="64"/>
      <c r="D60" s="64"/>
      <c r="E60" s="64"/>
      <c r="F60" s="64"/>
      <c r="G60" s="64"/>
      <c r="H60" s="65"/>
    </row>
    <row r="61" spans="2:8" x14ac:dyDescent="0.35">
      <c r="B61" s="63"/>
      <c r="C61" s="64"/>
      <c r="D61" s="64"/>
      <c r="E61" s="64"/>
      <c r="F61" s="64"/>
      <c r="G61" s="64"/>
      <c r="H61" s="65"/>
    </row>
    <row r="62" spans="2:8" x14ac:dyDescent="0.35">
      <c r="B62" s="63"/>
      <c r="C62" s="64"/>
      <c r="D62" s="64"/>
      <c r="E62" s="64"/>
      <c r="F62" s="64"/>
      <c r="G62" s="64"/>
      <c r="H62" s="65"/>
    </row>
    <row r="63" spans="2:8" x14ac:dyDescent="0.35">
      <c r="B63" s="63"/>
      <c r="C63" s="64"/>
      <c r="D63" s="64"/>
      <c r="E63" s="64"/>
      <c r="F63" s="64"/>
      <c r="G63" s="64"/>
      <c r="H63" s="65"/>
    </row>
    <row r="64" spans="2:8" x14ac:dyDescent="0.35">
      <c r="B64" s="63"/>
      <c r="C64" s="64"/>
      <c r="D64" s="64"/>
      <c r="E64" s="64"/>
      <c r="F64" s="64"/>
      <c r="G64" s="64"/>
      <c r="H64" s="65"/>
    </row>
    <row r="65" spans="2:8" x14ac:dyDescent="0.35">
      <c r="B65" s="63"/>
      <c r="C65" s="64"/>
      <c r="D65" s="64"/>
      <c r="E65" s="64"/>
      <c r="F65" s="64"/>
      <c r="G65" s="64"/>
      <c r="H65" s="65"/>
    </row>
    <row r="66" spans="2:8" x14ac:dyDescent="0.35">
      <c r="B66" s="63"/>
      <c r="C66" s="64"/>
      <c r="D66" s="64"/>
      <c r="E66" s="64"/>
      <c r="F66" s="64"/>
      <c r="G66" s="64"/>
      <c r="H66" s="65"/>
    </row>
    <row r="67" spans="2:8" x14ac:dyDescent="0.35">
      <c r="B67" s="63"/>
      <c r="C67" s="64"/>
      <c r="D67" s="64"/>
      <c r="E67" s="64"/>
      <c r="F67" s="64"/>
      <c r="G67" s="64"/>
      <c r="H67" s="65"/>
    </row>
    <row r="68" spans="2:8" x14ac:dyDescent="0.35">
      <c r="B68" s="63"/>
      <c r="C68" s="64"/>
      <c r="D68" s="64"/>
      <c r="E68" s="64"/>
      <c r="F68" s="64"/>
      <c r="G68" s="64"/>
      <c r="H68" s="65"/>
    </row>
    <row r="69" spans="2:8" x14ac:dyDescent="0.35">
      <c r="B69" s="63"/>
      <c r="C69" s="64"/>
      <c r="D69" s="64"/>
      <c r="E69" s="64"/>
      <c r="F69" s="64"/>
      <c r="G69" s="64"/>
      <c r="H69" s="65"/>
    </row>
    <row r="70" spans="2:8" x14ac:dyDescent="0.35">
      <c r="B70" s="63"/>
      <c r="C70" s="64"/>
      <c r="D70" s="64"/>
      <c r="E70" s="64"/>
      <c r="F70" s="64"/>
      <c r="G70" s="64"/>
      <c r="H70" s="65"/>
    </row>
    <row r="71" spans="2:8" x14ac:dyDescent="0.35">
      <c r="B71" s="64"/>
      <c r="C71" s="64"/>
      <c r="D71" s="64"/>
      <c r="E71" s="64"/>
      <c r="F71" s="64"/>
      <c r="G71" s="64"/>
      <c r="H71" s="64"/>
    </row>
    <row r="72" spans="2:8" x14ac:dyDescent="0.35">
      <c r="B72" s="64"/>
      <c r="C72" s="64"/>
      <c r="D72" s="64"/>
      <c r="E72" s="64"/>
      <c r="F72" s="64"/>
      <c r="G72" s="64"/>
      <c r="H72" s="64"/>
    </row>
    <row r="73" spans="2:8" x14ac:dyDescent="0.35">
      <c r="B73" s="64"/>
      <c r="C73" s="64"/>
      <c r="D73" s="64"/>
      <c r="E73" s="64"/>
      <c r="F73" s="64"/>
      <c r="G73" s="64"/>
      <c r="H73" s="64"/>
    </row>
    <row r="74" spans="2:8" x14ac:dyDescent="0.35">
      <c r="B74" s="64"/>
      <c r="C74" s="64"/>
      <c r="D74" s="64"/>
      <c r="E74" s="64"/>
      <c r="F74" s="64"/>
      <c r="G74" s="64"/>
      <c r="H74" s="64"/>
    </row>
    <row r="75" spans="2:8" x14ac:dyDescent="0.35">
      <c r="B75" s="64"/>
      <c r="C75" s="64"/>
      <c r="D75" s="64"/>
      <c r="E75" s="64"/>
      <c r="F75" s="64"/>
      <c r="G75" s="64"/>
      <c r="H75" s="64"/>
    </row>
    <row r="76" spans="2:8" x14ac:dyDescent="0.35">
      <c r="B76" s="64"/>
      <c r="C76" s="64"/>
      <c r="D76" s="64"/>
      <c r="E76" s="64"/>
      <c r="F76" s="64"/>
      <c r="G76" s="64"/>
      <c r="H76" s="64"/>
    </row>
    <row r="77" spans="2:8" x14ac:dyDescent="0.35">
      <c r="B77" s="64"/>
      <c r="C77" s="64"/>
      <c r="D77" s="64"/>
      <c r="E77" s="64"/>
      <c r="F77" s="64"/>
      <c r="G77" s="64"/>
      <c r="H77" s="64"/>
    </row>
    <row r="78" spans="2:8" x14ac:dyDescent="0.35">
      <c r="B78" s="64"/>
      <c r="C78" s="64"/>
      <c r="D78" s="64"/>
      <c r="E78" s="64"/>
      <c r="F78" s="64"/>
      <c r="G78" s="64"/>
      <c r="H78" s="64"/>
    </row>
    <row r="79" spans="2:8" x14ac:dyDescent="0.35">
      <c r="B79" s="64"/>
      <c r="C79" s="64"/>
      <c r="D79" s="64"/>
      <c r="E79" s="64"/>
      <c r="F79" s="64"/>
      <c r="G79" s="64"/>
      <c r="H79" s="64"/>
    </row>
    <row r="80" spans="2:8" x14ac:dyDescent="0.35">
      <c r="B80" s="64"/>
      <c r="C80" s="64"/>
      <c r="D80" s="64"/>
      <c r="E80" s="64"/>
      <c r="F80" s="64"/>
      <c r="G80" s="64"/>
      <c r="H80" s="64"/>
    </row>
    <row r="81" spans="2:8" x14ac:dyDescent="0.35">
      <c r="B81" s="64"/>
      <c r="C81" s="64"/>
      <c r="D81" s="64"/>
      <c r="E81" s="64"/>
      <c r="F81" s="64"/>
      <c r="G81" s="64"/>
      <c r="H81" s="64"/>
    </row>
    <row r="82" spans="2:8" x14ac:dyDescent="0.35">
      <c r="B82" s="64"/>
      <c r="C82" s="64"/>
      <c r="D82" s="64"/>
      <c r="E82" s="64"/>
      <c r="F82" s="64"/>
      <c r="G82" s="64"/>
      <c r="H82" s="64"/>
    </row>
    <row r="83" spans="2:8" x14ac:dyDescent="0.35">
      <c r="B83" s="64"/>
      <c r="C83" s="64"/>
      <c r="D83" s="64"/>
      <c r="E83" s="64"/>
      <c r="F83" s="64"/>
      <c r="G83" s="64"/>
      <c r="H83" s="64"/>
    </row>
    <row r="84" spans="2:8" x14ac:dyDescent="0.35">
      <c r="B84" s="64"/>
      <c r="C84" s="64"/>
      <c r="D84" s="64"/>
      <c r="E84" s="64"/>
      <c r="F84" s="64"/>
      <c r="G84" s="64"/>
      <c r="H84" s="64"/>
    </row>
    <row r="85" spans="2:8" x14ac:dyDescent="0.35">
      <c r="B85" s="64"/>
      <c r="C85" s="64"/>
      <c r="D85" s="64"/>
      <c r="E85" s="64"/>
      <c r="F85" s="64"/>
      <c r="G85" s="64"/>
      <c r="H85" s="64"/>
    </row>
    <row r="86" spans="2:8" x14ac:dyDescent="0.35">
      <c r="B86" s="64"/>
      <c r="C86" s="64"/>
      <c r="D86" s="64"/>
      <c r="E86" s="64"/>
      <c r="F86" s="64"/>
      <c r="G86" s="64"/>
      <c r="H86" s="64"/>
    </row>
    <row r="87" spans="2:8" x14ac:dyDescent="0.35">
      <c r="B87" s="64"/>
      <c r="C87" s="64"/>
      <c r="D87" s="64"/>
      <c r="E87" s="64"/>
      <c r="F87" s="64"/>
      <c r="G87" s="64"/>
      <c r="H87" s="64"/>
    </row>
    <row r="88" spans="2:8" x14ac:dyDescent="0.35">
      <c r="B88" s="64"/>
      <c r="C88" s="64"/>
      <c r="D88" s="64"/>
      <c r="E88" s="64"/>
      <c r="F88" s="64"/>
      <c r="G88" s="64"/>
      <c r="H88" s="64"/>
    </row>
    <row r="89" spans="2:8" x14ac:dyDescent="0.35">
      <c r="B89" s="64"/>
      <c r="C89" s="64"/>
      <c r="D89" s="64"/>
      <c r="E89" s="64"/>
      <c r="F89" s="64"/>
      <c r="G89" s="64"/>
      <c r="H89" s="64"/>
    </row>
    <row r="90" spans="2:8" x14ac:dyDescent="0.35">
      <c r="B90" s="64"/>
      <c r="C90" s="64"/>
      <c r="D90" s="64"/>
      <c r="E90" s="64"/>
      <c r="F90" s="64"/>
      <c r="G90" s="64"/>
      <c r="H90" s="64"/>
    </row>
    <row r="91" spans="2:8" x14ac:dyDescent="0.35">
      <c r="B91" s="64"/>
      <c r="C91" s="64"/>
      <c r="D91" s="64"/>
      <c r="E91" s="64"/>
      <c r="F91" s="64"/>
      <c r="G91" s="64"/>
      <c r="H91" s="64"/>
    </row>
    <row r="92" spans="2:8" x14ac:dyDescent="0.35">
      <c r="B92" s="64"/>
      <c r="C92" s="64"/>
      <c r="D92" s="64"/>
      <c r="E92" s="64"/>
      <c r="F92" s="64"/>
      <c r="G92" s="64"/>
      <c r="H92" s="64"/>
    </row>
    <row r="93" spans="2:8" x14ac:dyDescent="0.35">
      <c r="B93" s="64"/>
      <c r="C93" s="64"/>
      <c r="D93" s="64"/>
      <c r="E93" s="64"/>
      <c r="F93" s="64"/>
      <c r="G93" s="64"/>
      <c r="H93" s="64"/>
    </row>
    <row r="94" spans="2:8" x14ac:dyDescent="0.35">
      <c r="B94" s="64"/>
      <c r="C94" s="64"/>
      <c r="D94" s="64"/>
      <c r="E94" s="64"/>
      <c r="F94" s="64"/>
      <c r="G94" s="64"/>
      <c r="H94" s="64"/>
    </row>
    <row r="95" spans="2:8" x14ac:dyDescent="0.35">
      <c r="B95" s="64"/>
      <c r="C95" s="64"/>
      <c r="D95" s="64"/>
      <c r="E95" s="64"/>
      <c r="F95" s="64"/>
      <c r="G95" s="64"/>
      <c r="H95" s="64"/>
    </row>
    <row r="96" spans="2:8" x14ac:dyDescent="0.35">
      <c r="B96" s="64"/>
      <c r="C96" s="64"/>
      <c r="D96" s="64"/>
      <c r="E96" s="64"/>
      <c r="F96" s="64"/>
      <c r="G96" s="64"/>
      <c r="H96" s="64"/>
    </row>
    <row r="97" spans="2:8" x14ac:dyDescent="0.35">
      <c r="B97" s="64"/>
      <c r="C97" s="64"/>
      <c r="D97" s="64"/>
      <c r="E97" s="64"/>
      <c r="F97" s="64"/>
      <c r="G97" s="64"/>
      <c r="H97" s="64"/>
    </row>
    <row r="98" spans="2:8" x14ac:dyDescent="0.35">
      <c r="B98" s="64"/>
      <c r="C98" s="64"/>
      <c r="D98" s="64"/>
      <c r="E98" s="64"/>
      <c r="F98" s="64"/>
      <c r="G98" s="64"/>
      <c r="H98" s="64"/>
    </row>
    <row r="99" spans="2:8" x14ac:dyDescent="0.35">
      <c r="B99" s="64"/>
      <c r="C99" s="64"/>
      <c r="D99" s="64"/>
      <c r="E99" s="64"/>
      <c r="F99" s="64"/>
      <c r="G99" s="64"/>
      <c r="H99" s="64"/>
    </row>
    <row r="100" spans="2:8" x14ac:dyDescent="0.35">
      <c r="B100" s="64"/>
      <c r="C100" s="64"/>
      <c r="D100" s="64"/>
      <c r="E100" s="64"/>
      <c r="F100" s="64"/>
      <c r="G100" s="64"/>
      <c r="H100" s="64"/>
    </row>
    <row r="101" spans="2:8" x14ac:dyDescent="0.35">
      <c r="B101" s="64"/>
      <c r="C101" s="64"/>
      <c r="D101" s="64"/>
      <c r="E101" s="64"/>
      <c r="F101" s="64"/>
      <c r="G101" s="64"/>
      <c r="H101" s="64"/>
    </row>
    <row r="102" spans="2:8" x14ac:dyDescent="0.35">
      <c r="B102" s="64"/>
      <c r="C102" s="64"/>
      <c r="D102" s="64"/>
      <c r="E102" s="64"/>
      <c r="F102" s="64"/>
      <c r="G102" s="64"/>
      <c r="H102" s="64"/>
    </row>
    <row r="103" spans="2:8" x14ac:dyDescent="0.35">
      <c r="B103" s="64"/>
      <c r="C103" s="64"/>
      <c r="D103" s="64"/>
      <c r="E103" s="64"/>
      <c r="F103" s="64"/>
      <c r="G103" s="64"/>
      <c r="H103" s="64"/>
    </row>
    <row r="104" spans="2:8" x14ac:dyDescent="0.35">
      <c r="B104" s="64"/>
      <c r="C104" s="64"/>
      <c r="D104" s="64"/>
      <c r="E104" s="64"/>
      <c r="F104" s="64"/>
      <c r="G104" s="64"/>
      <c r="H104" s="64"/>
    </row>
    <row r="105" spans="2:8" x14ac:dyDescent="0.35">
      <c r="B105" s="64"/>
      <c r="C105" s="64"/>
      <c r="D105" s="64"/>
      <c r="E105" s="64"/>
      <c r="F105" s="64"/>
      <c r="G105" s="64"/>
      <c r="H105" s="64"/>
    </row>
    <row r="106" spans="2:8" x14ac:dyDescent="0.35">
      <c r="B106" s="64"/>
      <c r="C106" s="64"/>
      <c r="D106" s="64"/>
      <c r="E106" s="64"/>
      <c r="F106" s="64"/>
      <c r="G106" s="64"/>
      <c r="H106" s="64"/>
    </row>
    <row r="107" spans="2:8" x14ac:dyDescent="0.35">
      <c r="B107" s="64"/>
      <c r="C107" s="64"/>
      <c r="D107" s="64"/>
      <c r="E107" s="64"/>
      <c r="F107" s="64"/>
      <c r="G107" s="64"/>
      <c r="H107" s="64"/>
    </row>
    <row r="108" spans="2:8" x14ac:dyDescent="0.35">
      <c r="B108" s="64"/>
      <c r="C108" s="64"/>
      <c r="D108" s="64"/>
      <c r="E108" s="64"/>
      <c r="F108" s="64"/>
      <c r="G108" s="64"/>
      <c r="H108" s="64"/>
    </row>
    <row r="109" spans="2:8" x14ac:dyDescent="0.35">
      <c r="B109" s="64"/>
      <c r="C109" s="64"/>
      <c r="D109" s="64"/>
      <c r="E109" s="64"/>
      <c r="F109" s="64"/>
      <c r="G109" s="64"/>
      <c r="H109" s="64"/>
    </row>
    <row r="110" spans="2:8" x14ac:dyDescent="0.35">
      <c r="B110" s="64"/>
      <c r="C110" s="64"/>
      <c r="D110" s="64"/>
      <c r="E110" s="64"/>
      <c r="F110" s="64"/>
      <c r="G110" s="64"/>
      <c r="H110" s="64"/>
    </row>
    <row r="111" spans="2:8" x14ac:dyDescent="0.35">
      <c r="B111" s="64"/>
      <c r="C111" s="64"/>
      <c r="D111" s="64"/>
      <c r="E111" s="64"/>
      <c r="F111" s="64"/>
      <c r="G111" s="64"/>
      <c r="H111" s="64"/>
    </row>
    <row r="112" spans="2:8" x14ac:dyDescent="0.35">
      <c r="B112" s="64"/>
      <c r="C112" s="64"/>
      <c r="D112" s="64"/>
      <c r="E112" s="64"/>
      <c r="F112" s="64"/>
      <c r="G112" s="64"/>
      <c r="H112" s="64"/>
    </row>
    <row r="113" spans="2:8" x14ac:dyDescent="0.35">
      <c r="B113" s="64"/>
      <c r="C113" s="64"/>
      <c r="D113" s="64"/>
      <c r="E113" s="64"/>
      <c r="F113" s="64"/>
      <c r="G113" s="64"/>
      <c r="H113" s="64"/>
    </row>
    <row r="114" spans="2:8" x14ac:dyDescent="0.35">
      <c r="B114" s="64"/>
      <c r="C114" s="64"/>
      <c r="D114" s="64"/>
      <c r="E114" s="64"/>
      <c r="F114" s="64"/>
      <c r="G114" s="64"/>
      <c r="H114" s="64"/>
    </row>
    <row r="115" spans="2:8" x14ac:dyDescent="0.35">
      <c r="B115" s="64"/>
      <c r="C115" s="64"/>
      <c r="D115" s="64"/>
      <c r="E115" s="64"/>
      <c r="F115" s="64"/>
      <c r="G115" s="64"/>
      <c r="H115" s="64"/>
    </row>
    <row r="116" spans="2:8" x14ac:dyDescent="0.35">
      <c r="B116" s="64"/>
      <c r="C116" s="64"/>
      <c r="D116" s="64"/>
      <c r="E116" s="64"/>
      <c r="F116" s="64"/>
      <c r="G116" s="64"/>
      <c r="H116" s="64"/>
    </row>
    <row r="117" spans="2:8" x14ac:dyDescent="0.35">
      <c r="B117" s="64"/>
      <c r="C117" s="64"/>
      <c r="D117" s="64"/>
      <c r="E117" s="64"/>
      <c r="F117" s="64"/>
      <c r="G117" s="64"/>
      <c r="H117" s="64"/>
    </row>
    <row r="118" spans="2:8" x14ac:dyDescent="0.35">
      <c r="B118" s="64"/>
      <c r="C118" s="64"/>
      <c r="D118" s="64"/>
      <c r="E118" s="64"/>
      <c r="F118" s="64"/>
      <c r="G118" s="64"/>
      <c r="H118" s="64"/>
    </row>
    <row r="119" spans="2:8" x14ac:dyDescent="0.35">
      <c r="B119" s="64"/>
      <c r="C119" s="64"/>
      <c r="D119" s="64"/>
      <c r="E119" s="64"/>
      <c r="F119" s="64"/>
      <c r="G119" s="64"/>
      <c r="H119" s="64"/>
    </row>
    <row r="120" spans="2:8" x14ac:dyDescent="0.35">
      <c r="B120" s="64"/>
      <c r="C120" s="64"/>
      <c r="D120" s="64"/>
      <c r="E120" s="64"/>
      <c r="F120" s="64"/>
      <c r="G120" s="64"/>
      <c r="H120" s="64"/>
    </row>
    <row r="121" spans="2:8" x14ac:dyDescent="0.35">
      <c r="B121" s="64"/>
      <c r="C121" s="64"/>
      <c r="D121" s="64"/>
      <c r="E121" s="64"/>
      <c r="F121" s="64"/>
      <c r="G121" s="64"/>
      <c r="H121" s="64"/>
    </row>
    <row r="122" spans="2:8" x14ac:dyDescent="0.35">
      <c r="B122" s="64"/>
      <c r="C122" s="64"/>
      <c r="D122" s="64"/>
      <c r="E122" s="64"/>
      <c r="F122" s="64"/>
      <c r="G122" s="64"/>
      <c r="H122" s="64"/>
    </row>
    <row r="123" spans="2:8" x14ac:dyDescent="0.35">
      <c r="B123" s="64"/>
      <c r="C123" s="64"/>
      <c r="D123" s="64"/>
      <c r="E123" s="64"/>
      <c r="F123" s="64"/>
      <c r="G123" s="64"/>
      <c r="H123" s="64"/>
    </row>
    <row r="124" spans="2:8" x14ac:dyDescent="0.35">
      <c r="B124" s="64"/>
      <c r="C124" s="64"/>
      <c r="D124" s="64"/>
      <c r="E124" s="64"/>
      <c r="F124" s="64"/>
      <c r="G124" s="64"/>
      <c r="H124" s="64"/>
    </row>
    <row r="125" spans="2:8" x14ac:dyDescent="0.35">
      <c r="B125" s="64"/>
      <c r="C125" s="64"/>
      <c r="D125" s="64"/>
      <c r="E125" s="64"/>
      <c r="F125" s="64"/>
      <c r="G125" s="64"/>
      <c r="H125" s="64"/>
    </row>
    <row r="126" spans="2:8" x14ac:dyDescent="0.35">
      <c r="B126" s="64"/>
      <c r="C126" s="64"/>
      <c r="D126" s="64"/>
      <c r="E126" s="64"/>
      <c r="F126" s="64"/>
      <c r="G126" s="64"/>
      <c r="H126" s="64"/>
    </row>
    <row r="127" spans="2:8" x14ac:dyDescent="0.35">
      <c r="B127" s="64"/>
      <c r="C127" s="64"/>
      <c r="D127" s="64"/>
      <c r="E127" s="64"/>
      <c r="F127" s="64"/>
      <c r="G127" s="64"/>
      <c r="H127" s="64"/>
    </row>
    <row r="128" spans="2:8" x14ac:dyDescent="0.35">
      <c r="B128" s="64"/>
      <c r="C128" s="64"/>
      <c r="D128" s="64"/>
      <c r="E128" s="64"/>
      <c r="F128" s="64"/>
      <c r="G128" s="64"/>
      <c r="H128" s="64"/>
    </row>
    <row r="129" spans="2:8" x14ac:dyDescent="0.35">
      <c r="B129" s="64"/>
      <c r="C129" s="64"/>
      <c r="D129" s="64"/>
      <c r="E129" s="64"/>
      <c r="F129" s="64"/>
      <c r="G129" s="64"/>
      <c r="H129" s="64"/>
    </row>
    <row r="130" spans="2:8" x14ac:dyDescent="0.35">
      <c r="B130" s="64"/>
      <c r="C130" s="64"/>
      <c r="D130" s="64"/>
      <c r="E130" s="64"/>
      <c r="F130" s="64"/>
      <c r="G130" s="64"/>
      <c r="H130" s="64"/>
    </row>
    <row r="131" spans="2:8" x14ac:dyDescent="0.35">
      <c r="B131" s="64"/>
      <c r="C131" s="64"/>
      <c r="D131" s="64"/>
      <c r="E131" s="64"/>
      <c r="F131" s="64"/>
      <c r="G131" s="64"/>
      <c r="H131" s="64"/>
    </row>
    <row r="132" spans="2:8" x14ac:dyDescent="0.35">
      <c r="B132" s="64"/>
      <c r="C132" s="64"/>
      <c r="D132" s="64"/>
      <c r="E132" s="64"/>
      <c r="F132" s="64"/>
      <c r="G132" s="64"/>
      <c r="H132" s="64"/>
    </row>
    <row r="133" spans="2:8" x14ac:dyDescent="0.35">
      <c r="B133" s="64"/>
      <c r="C133" s="64"/>
      <c r="D133" s="64"/>
      <c r="E133" s="64"/>
      <c r="F133" s="64"/>
      <c r="G133" s="64"/>
      <c r="H133" s="64"/>
    </row>
    <row r="134" spans="2:8" x14ac:dyDescent="0.35">
      <c r="B134" s="64"/>
      <c r="C134" s="64"/>
      <c r="D134" s="64"/>
      <c r="E134" s="64"/>
      <c r="F134" s="64"/>
      <c r="G134" s="64"/>
      <c r="H134" s="64"/>
    </row>
    <row r="135" spans="2:8" x14ac:dyDescent="0.35">
      <c r="B135" s="64"/>
      <c r="C135" s="64"/>
      <c r="D135" s="64"/>
      <c r="E135" s="64"/>
      <c r="F135" s="64"/>
      <c r="G135" s="64"/>
      <c r="H135" s="64"/>
    </row>
    <row r="136" spans="2:8" x14ac:dyDescent="0.35">
      <c r="B136" s="64"/>
      <c r="C136" s="64"/>
      <c r="D136" s="64"/>
      <c r="E136" s="64"/>
      <c r="F136" s="64"/>
      <c r="G136" s="64"/>
      <c r="H136" s="64"/>
    </row>
    <row r="137" spans="2:8" x14ac:dyDescent="0.35">
      <c r="B137" s="64"/>
      <c r="C137" s="64"/>
      <c r="D137" s="64"/>
      <c r="E137" s="64"/>
      <c r="F137" s="64"/>
      <c r="G137" s="64"/>
      <c r="H137" s="64"/>
    </row>
    <row r="138" spans="2:8" x14ac:dyDescent="0.35">
      <c r="B138" s="64"/>
      <c r="C138" s="64"/>
      <c r="D138" s="64"/>
      <c r="E138" s="64"/>
      <c r="F138" s="64"/>
      <c r="G138" s="64"/>
      <c r="H138" s="64"/>
    </row>
    <row r="139" spans="2:8" x14ac:dyDescent="0.35">
      <c r="B139" s="64"/>
      <c r="C139" s="64"/>
      <c r="D139" s="64"/>
      <c r="E139" s="64"/>
      <c r="F139" s="64"/>
      <c r="G139" s="64"/>
      <c r="H139" s="64"/>
    </row>
    <row r="140" spans="2:8" x14ac:dyDescent="0.35">
      <c r="B140" s="64"/>
      <c r="C140" s="64"/>
      <c r="D140" s="64"/>
      <c r="E140" s="64"/>
      <c r="F140" s="64"/>
      <c r="G140" s="64"/>
      <c r="H140" s="64"/>
    </row>
    <row r="141" spans="2:8" x14ac:dyDescent="0.35">
      <c r="B141" s="64"/>
      <c r="C141" s="64"/>
      <c r="D141" s="64"/>
      <c r="E141" s="64"/>
      <c r="F141" s="64"/>
      <c r="G141" s="64"/>
      <c r="H141" s="64"/>
    </row>
    <row r="142" spans="2:8" x14ac:dyDescent="0.35">
      <c r="B142" s="64"/>
      <c r="C142" s="64"/>
      <c r="D142" s="64"/>
      <c r="E142" s="64"/>
      <c r="F142" s="64"/>
      <c r="G142" s="64"/>
      <c r="H142" s="64"/>
    </row>
    <row r="143" spans="2:8" x14ac:dyDescent="0.35">
      <c r="B143" s="64"/>
      <c r="C143" s="64"/>
      <c r="D143" s="64"/>
      <c r="E143" s="64"/>
      <c r="F143" s="64"/>
      <c r="G143" s="64"/>
      <c r="H143" s="64"/>
    </row>
    <row r="144" spans="2:8" x14ac:dyDescent="0.35">
      <c r="B144" s="64"/>
      <c r="C144" s="64"/>
      <c r="D144" s="64"/>
      <c r="E144" s="64"/>
      <c r="F144" s="64"/>
      <c r="G144" s="64"/>
      <c r="H144" s="64"/>
    </row>
    <row r="145" spans="2:8" x14ac:dyDescent="0.35">
      <c r="B145" s="64"/>
      <c r="C145" s="64"/>
      <c r="D145" s="64"/>
      <c r="E145" s="64"/>
      <c r="F145" s="64"/>
      <c r="G145" s="64"/>
      <c r="H145" s="64"/>
    </row>
    <row r="146" spans="2:8" x14ac:dyDescent="0.35">
      <c r="B146" s="64"/>
      <c r="C146" s="64"/>
      <c r="D146" s="64"/>
      <c r="E146" s="64"/>
      <c r="F146" s="64"/>
      <c r="G146" s="64"/>
      <c r="H146" s="64"/>
    </row>
    <row r="147" spans="2:8" x14ac:dyDescent="0.35">
      <c r="B147" s="64"/>
      <c r="C147" s="64"/>
      <c r="D147" s="64"/>
      <c r="E147" s="64"/>
      <c r="F147" s="64"/>
      <c r="G147" s="64"/>
      <c r="H147" s="64"/>
    </row>
    <row r="148" spans="2:8" x14ac:dyDescent="0.35">
      <c r="B148" s="64"/>
      <c r="C148" s="64"/>
      <c r="D148" s="64"/>
      <c r="E148" s="64"/>
      <c r="F148" s="64"/>
      <c r="G148" s="64"/>
      <c r="H148" s="64"/>
    </row>
    <row r="149" spans="2:8" x14ac:dyDescent="0.35">
      <c r="B149" s="64"/>
      <c r="C149" s="64"/>
      <c r="D149" s="64"/>
      <c r="E149" s="64"/>
      <c r="F149" s="64"/>
      <c r="G149" s="64"/>
      <c r="H149" s="64"/>
    </row>
    <row r="150" spans="2:8" x14ac:dyDescent="0.35">
      <c r="B150" s="64"/>
      <c r="C150" s="64"/>
      <c r="D150" s="64"/>
      <c r="E150" s="64"/>
      <c r="F150" s="64"/>
      <c r="G150" s="64"/>
      <c r="H150" s="64"/>
    </row>
    <row r="151" spans="2:8" x14ac:dyDescent="0.35">
      <c r="B151" s="64"/>
      <c r="C151" s="64"/>
      <c r="D151" s="64"/>
      <c r="E151" s="64"/>
      <c r="F151" s="64"/>
      <c r="G151" s="64"/>
      <c r="H151" s="64"/>
    </row>
    <row r="152" spans="2:8" x14ac:dyDescent="0.35">
      <c r="B152" s="64"/>
      <c r="C152" s="64"/>
      <c r="D152" s="64"/>
      <c r="E152" s="64"/>
      <c r="F152" s="64"/>
      <c r="G152" s="64"/>
      <c r="H152" s="64"/>
    </row>
    <row r="153" spans="2:8" x14ac:dyDescent="0.35">
      <c r="B153" s="64"/>
      <c r="C153" s="64"/>
      <c r="D153" s="64"/>
      <c r="E153" s="64"/>
      <c r="F153" s="64"/>
      <c r="G153" s="64"/>
      <c r="H153" s="64"/>
    </row>
    <row r="154" spans="2:8" x14ac:dyDescent="0.35">
      <c r="B154" s="64"/>
      <c r="C154" s="64"/>
      <c r="D154" s="64"/>
      <c r="E154" s="64"/>
      <c r="F154" s="64"/>
      <c r="G154" s="64"/>
      <c r="H154" s="64"/>
    </row>
    <row r="155" spans="2:8" x14ac:dyDescent="0.35">
      <c r="B155" s="64"/>
      <c r="C155" s="64"/>
      <c r="D155" s="64"/>
      <c r="E155" s="64"/>
      <c r="F155" s="64"/>
      <c r="G155" s="64"/>
      <c r="H155" s="64"/>
    </row>
    <row r="156" spans="2:8" x14ac:dyDescent="0.35">
      <c r="B156" s="64"/>
      <c r="C156" s="64"/>
      <c r="D156" s="64"/>
      <c r="E156" s="64"/>
      <c r="F156" s="64"/>
      <c r="G156" s="64"/>
      <c r="H156" s="64"/>
    </row>
    <row r="157" spans="2:8" x14ac:dyDescent="0.35">
      <c r="B157" s="64"/>
      <c r="C157" s="64"/>
      <c r="D157" s="64"/>
      <c r="E157" s="64"/>
      <c r="F157" s="64"/>
      <c r="G157" s="64"/>
      <c r="H157" s="64"/>
    </row>
    <row r="158" spans="2:8" x14ac:dyDescent="0.35">
      <c r="B158" s="64"/>
      <c r="C158" s="64"/>
      <c r="D158" s="64"/>
      <c r="E158" s="64"/>
      <c r="F158" s="64"/>
      <c r="G158" s="64"/>
      <c r="H158" s="64"/>
    </row>
    <row r="159" spans="2:8" x14ac:dyDescent="0.35">
      <c r="B159" s="64"/>
      <c r="C159" s="64"/>
      <c r="D159" s="64"/>
      <c r="E159" s="64"/>
      <c r="F159" s="64"/>
      <c r="G159" s="64"/>
      <c r="H159" s="64"/>
    </row>
    <row r="160" spans="2:8" x14ac:dyDescent="0.35">
      <c r="B160" s="64"/>
      <c r="C160" s="64"/>
      <c r="D160" s="64"/>
      <c r="E160" s="64"/>
      <c r="F160" s="64"/>
      <c r="G160" s="64"/>
      <c r="H160" s="64"/>
    </row>
    <row r="161" spans="2:8" x14ac:dyDescent="0.35">
      <c r="B161" s="64"/>
      <c r="C161" s="64"/>
      <c r="D161" s="64"/>
      <c r="E161" s="64"/>
      <c r="F161" s="64"/>
      <c r="G161" s="64"/>
      <c r="H161" s="64"/>
    </row>
    <row r="162" spans="2:8" x14ac:dyDescent="0.35">
      <c r="B162" s="64"/>
      <c r="C162" s="64"/>
      <c r="D162" s="64"/>
      <c r="E162" s="64"/>
      <c r="F162" s="64"/>
      <c r="G162" s="64"/>
      <c r="H162" s="64"/>
    </row>
    <row r="163" spans="2:8" x14ac:dyDescent="0.35">
      <c r="B163" s="64"/>
      <c r="C163" s="64"/>
      <c r="D163" s="64"/>
      <c r="E163" s="64"/>
      <c r="F163" s="64"/>
      <c r="G163" s="64"/>
      <c r="H163" s="64"/>
    </row>
    <row r="164" spans="2:8" x14ac:dyDescent="0.35">
      <c r="B164" s="64"/>
      <c r="C164" s="64"/>
      <c r="D164" s="64"/>
      <c r="E164" s="64"/>
      <c r="F164" s="64"/>
      <c r="G164" s="64"/>
      <c r="H164" s="64"/>
    </row>
    <row r="165" spans="2:8" x14ac:dyDescent="0.35">
      <c r="B165" s="64"/>
      <c r="C165" s="64"/>
      <c r="D165" s="64"/>
      <c r="E165" s="64"/>
      <c r="F165" s="64"/>
      <c r="G165" s="64"/>
      <c r="H165" s="64"/>
    </row>
    <row r="166" spans="2:8" x14ac:dyDescent="0.35">
      <c r="B166" s="64"/>
      <c r="C166" s="64"/>
      <c r="D166" s="64"/>
      <c r="E166" s="64"/>
      <c r="F166" s="64"/>
      <c r="G166" s="64"/>
      <c r="H166" s="64"/>
    </row>
    <row r="167" spans="2:8" x14ac:dyDescent="0.35">
      <c r="B167" s="64"/>
      <c r="C167" s="64"/>
      <c r="D167" s="64"/>
      <c r="E167" s="64"/>
      <c r="F167" s="64"/>
      <c r="G167" s="64"/>
      <c r="H167" s="64"/>
    </row>
    <row r="168" spans="2:8" x14ac:dyDescent="0.35">
      <c r="B168" s="64"/>
      <c r="C168" s="64"/>
      <c r="D168" s="64"/>
      <c r="E168" s="64"/>
      <c r="F168" s="64"/>
      <c r="G168" s="64"/>
      <c r="H168" s="64"/>
    </row>
    <row r="169" spans="2:8" x14ac:dyDescent="0.35">
      <c r="B169" s="64"/>
      <c r="C169" s="64"/>
      <c r="D169" s="64"/>
      <c r="E169" s="64"/>
      <c r="F169" s="64"/>
      <c r="G169" s="64"/>
      <c r="H169" s="64"/>
    </row>
    <row r="170" spans="2:8" x14ac:dyDescent="0.35">
      <c r="B170" s="64"/>
      <c r="C170" s="64"/>
      <c r="D170" s="64"/>
      <c r="E170" s="64"/>
      <c r="F170" s="64"/>
      <c r="G170" s="64"/>
      <c r="H170" s="64"/>
    </row>
    <row r="171" spans="2:8" x14ac:dyDescent="0.35">
      <c r="B171" s="64"/>
      <c r="C171" s="64"/>
      <c r="D171" s="64"/>
      <c r="E171" s="64"/>
      <c r="F171" s="64"/>
      <c r="G171" s="64"/>
      <c r="H171" s="64"/>
    </row>
    <row r="172" spans="2:8" x14ac:dyDescent="0.35">
      <c r="B172" s="64"/>
      <c r="C172" s="64"/>
      <c r="D172" s="64"/>
      <c r="E172" s="64"/>
      <c r="F172" s="64"/>
      <c r="G172" s="64"/>
      <c r="H172" s="64"/>
    </row>
    <row r="173" spans="2:8" x14ac:dyDescent="0.35">
      <c r="B173" s="64"/>
      <c r="C173" s="64"/>
      <c r="D173" s="64"/>
      <c r="E173" s="64"/>
      <c r="F173" s="64"/>
      <c r="G173" s="64"/>
      <c r="H173" s="64"/>
    </row>
    <row r="174" spans="2:8" x14ac:dyDescent="0.35">
      <c r="B174" s="64"/>
      <c r="C174" s="64"/>
      <c r="D174" s="64"/>
      <c r="E174" s="64"/>
      <c r="F174" s="64"/>
      <c r="G174" s="64"/>
      <c r="H174" s="64"/>
    </row>
    <row r="175" spans="2:8" x14ac:dyDescent="0.35">
      <c r="B175" s="64"/>
      <c r="C175" s="64"/>
      <c r="D175" s="64"/>
      <c r="E175" s="64"/>
      <c r="F175" s="64"/>
      <c r="G175" s="64"/>
      <c r="H175" s="64"/>
    </row>
    <row r="176" spans="2:8" x14ac:dyDescent="0.35">
      <c r="B176" s="64"/>
      <c r="C176" s="64"/>
      <c r="D176" s="64"/>
      <c r="E176" s="64"/>
      <c r="F176" s="64"/>
      <c r="G176" s="64"/>
      <c r="H176" s="64"/>
    </row>
    <row r="177" spans="2:8" x14ac:dyDescent="0.35">
      <c r="B177" s="64"/>
      <c r="C177" s="64"/>
      <c r="D177" s="64"/>
      <c r="E177" s="64"/>
      <c r="F177" s="64"/>
      <c r="G177" s="64"/>
      <c r="H177" s="64"/>
    </row>
    <row r="178" spans="2:8" x14ac:dyDescent="0.35">
      <c r="B178" s="64"/>
      <c r="C178" s="64"/>
      <c r="D178" s="64"/>
      <c r="E178" s="64"/>
      <c r="F178" s="64"/>
      <c r="G178" s="64"/>
      <c r="H178" s="64"/>
    </row>
    <row r="179" spans="2:8" x14ac:dyDescent="0.35">
      <c r="B179" s="64"/>
      <c r="C179" s="64"/>
      <c r="D179" s="64"/>
      <c r="E179" s="64"/>
      <c r="F179" s="64"/>
      <c r="G179" s="64"/>
      <c r="H179" s="64"/>
    </row>
    <row r="180" spans="2:8" x14ac:dyDescent="0.35">
      <c r="B180" s="64"/>
      <c r="C180" s="64"/>
      <c r="D180" s="64"/>
      <c r="E180" s="64"/>
      <c r="F180" s="64"/>
      <c r="G180" s="64"/>
      <c r="H180" s="64"/>
    </row>
    <row r="181" spans="2:8" x14ac:dyDescent="0.35">
      <c r="B181" s="64"/>
      <c r="C181" s="64"/>
      <c r="D181" s="64"/>
      <c r="E181" s="64"/>
      <c r="F181" s="64"/>
      <c r="G181" s="64"/>
      <c r="H181" s="64"/>
    </row>
    <row r="182" spans="2:8" x14ac:dyDescent="0.35">
      <c r="B182" s="64"/>
      <c r="C182" s="64"/>
      <c r="D182" s="64"/>
      <c r="E182" s="64"/>
      <c r="F182" s="64"/>
      <c r="G182" s="64"/>
      <c r="H182" s="64"/>
    </row>
    <row r="183" spans="2:8" x14ac:dyDescent="0.35">
      <c r="B183" s="64"/>
      <c r="C183" s="64"/>
      <c r="D183" s="64"/>
      <c r="E183" s="64"/>
      <c r="F183" s="64"/>
      <c r="G183" s="64"/>
      <c r="H183" s="64"/>
    </row>
    <row r="184" spans="2:8" x14ac:dyDescent="0.35">
      <c r="B184" s="64"/>
      <c r="C184" s="64"/>
      <c r="D184" s="64"/>
      <c r="E184" s="64"/>
      <c r="F184" s="64"/>
      <c r="G184" s="64"/>
      <c r="H184" s="64"/>
    </row>
    <row r="185" spans="2:8" x14ac:dyDescent="0.35">
      <c r="B185" s="64"/>
      <c r="C185" s="64"/>
      <c r="D185" s="64"/>
      <c r="E185" s="64"/>
      <c r="F185" s="64"/>
      <c r="G185" s="64"/>
      <c r="H185" s="64"/>
    </row>
    <row r="186" spans="2:8" x14ac:dyDescent="0.35">
      <c r="B186" s="64"/>
      <c r="C186" s="64"/>
      <c r="D186" s="64"/>
      <c r="E186" s="64"/>
      <c r="F186" s="64"/>
      <c r="G186" s="64"/>
      <c r="H186" s="64"/>
    </row>
    <row r="187" spans="2:8" x14ac:dyDescent="0.35">
      <c r="B187" s="64"/>
      <c r="C187" s="64"/>
      <c r="D187" s="64"/>
      <c r="E187" s="64"/>
      <c r="F187" s="64"/>
      <c r="G187" s="64"/>
      <c r="H187" s="64"/>
    </row>
    <row r="188" spans="2:8" x14ac:dyDescent="0.35">
      <c r="B188" s="64"/>
      <c r="C188" s="64"/>
      <c r="D188" s="64"/>
      <c r="E188" s="64"/>
      <c r="F188" s="64"/>
      <c r="G188" s="64"/>
      <c r="H188" s="64"/>
    </row>
    <row r="189" spans="2:8" x14ac:dyDescent="0.35">
      <c r="B189" s="64"/>
      <c r="C189" s="64"/>
      <c r="D189" s="64"/>
      <c r="E189" s="64"/>
      <c r="F189" s="64"/>
      <c r="G189" s="64"/>
      <c r="H189" s="64"/>
    </row>
    <row r="190" spans="2:8" x14ac:dyDescent="0.35">
      <c r="B190" s="64"/>
      <c r="C190" s="64"/>
      <c r="D190" s="64"/>
      <c r="E190" s="64"/>
      <c r="F190" s="64"/>
      <c r="G190" s="64"/>
      <c r="H190" s="64"/>
    </row>
    <row r="191" spans="2:8" x14ac:dyDescent="0.35">
      <c r="B191" s="64"/>
      <c r="C191" s="64"/>
      <c r="D191" s="64"/>
      <c r="E191" s="64"/>
      <c r="F191" s="64"/>
      <c r="G191" s="64"/>
      <c r="H191" s="64"/>
    </row>
    <row r="192" spans="2:8" x14ac:dyDescent="0.35">
      <c r="B192" s="64"/>
      <c r="C192" s="64"/>
      <c r="D192" s="64"/>
      <c r="E192" s="64"/>
      <c r="F192" s="64"/>
      <c r="G192" s="64"/>
      <c r="H192" s="64"/>
    </row>
    <row r="193" spans="2:8" x14ac:dyDescent="0.35">
      <c r="B193" s="64"/>
      <c r="C193" s="64"/>
      <c r="D193" s="64"/>
      <c r="E193" s="64"/>
      <c r="F193" s="64"/>
      <c r="G193" s="64"/>
      <c r="H193" s="64"/>
    </row>
    <row r="194" spans="2:8" x14ac:dyDescent="0.35">
      <c r="B194" s="64"/>
      <c r="C194" s="64"/>
      <c r="D194" s="64"/>
      <c r="E194" s="64"/>
      <c r="F194" s="64"/>
      <c r="G194" s="64"/>
      <c r="H194" s="64"/>
    </row>
    <row r="195" spans="2:8" x14ac:dyDescent="0.35">
      <c r="B195" s="64"/>
      <c r="C195" s="64"/>
      <c r="D195" s="64"/>
      <c r="E195" s="64"/>
      <c r="F195" s="64"/>
      <c r="G195" s="64"/>
      <c r="H195" s="64"/>
    </row>
    <row r="196" spans="2:8" x14ac:dyDescent="0.35">
      <c r="B196" s="64"/>
      <c r="C196" s="64"/>
      <c r="D196" s="64"/>
      <c r="E196" s="64"/>
      <c r="F196" s="64"/>
      <c r="G196" s="64"/>
      <c r="H196" s="64"/>
    </row>
    <row r="197" spans="2:8" x14ac:dyDescent="0.35">
      <c r="B197" s="64"/>
      <c r="C197" s="64"/>
      <c r="D197" s="64"/>
      <c r="E197" s="64"/>
      <c r="F197" s="64"/>
      <c r="G197" s="64"/>
      <c r="H197" s="64"/>
    </row>
    <row r="198" spans="2:8" x14ac:dyDescent="0.35">
      <c r="B198" s="64"/>
      <c r="C198" s="64"/>
      <c r="D198" s="64"/>
      <c r="E198" s="64"/>
      <c r="F198" s="64"/>
      <c r="G198" s="64"/>
      <c r="H198" s="64"/>
    </row>
    <row r="199" spans="2:8" x14ac:dyDescent="0.35">
      <c r="B199" s="64"/>
      <c r="C199" s="64"/>
      <c r="D199" s="64"/>
      <c r="E199" s="64"/>
      <c r="F199" s="64"/>
      <c r="G199" s="64"/>
      <c r="H199" s="64"/>
    </row>
    <row r="200" spans="2:8" x14ac:dyDescent="0.35">
      <c r="B200" s="64"/>
      <c r="C200" s="64"/>
      <c r="D200" s="64"/>
      <c r="E200" s="64"/>
      <c r="F200" s="64"/>
      <c r="G200" s="64"/>
      <c r="H200" s="64"/>
    </row>
    <row r="201" spans="2:8" x14ac:dyDescent="0.35">
      <c r="B201" s="64"/>
      <c r="C201" s="64"/>
      <c r="D201" s="64"/>
      <c r="E201" s="64"/>
      <c r="F201" s="64"/>
      <c r="G201" s="64"/>
      <c r="H201" s="64"/>
    </row>
    <row r="202" spans="2:8" x14ac:dyDescent="0.35">
      <c r="B202" s="64"/>
      <c r="C202" s="64"/>
      <c r="D202" s="64"/>
      <c r="E202" s="64"/>
      <c r="F202" s="64"/>
      <c r="G202" s="64"/>
      <c r="H202" s="64"/>
    </row>
    <row r="203" spans="2:8" x14ac:dyDescent="0.35">
      <c r="B203" s="64"/>
      <c r="C203" s="64"/>
      <c r="D203" s="64"/>
      <c r="E203" s="64"/>
      <c r="F203" s="64"/>
      <c r="G203" s="64"/>
      <c r="H203" s="64"/>
    </row>
    <row r="204" spans="2:8" x14ac:dyDescent="0.35">
      <c r="B204" s="64"/>
      <c r="C204" s="64"/>
      <c r="D204" s="64"/>
      <c r="E204" s="64"/>
      <c r="F204" s="64"/>
      <c r="G204" s="64"/>
      <c r="H204" s="64"/>
    </row>
    <row r="205" spans="2:8" x14ac:dyDescent="0.35">
      <c r="B205" s="64"/>
      <c r="C205" s="64"/>
      <c r="D205" s="64"/>
      <c r="E205" s="64"/>
      <c r="F205" s="64"/>
      <c r="G205" s="64"/>
      <c r="H205" s="64"/>
    </row>
    <row r="206" spans="2:8" x14ac:dyDescent="0.35">
      <c r="B206" s="64"/>
      <c r="C206" s="64"/>
      <c r="D206" s="64"/>
      <c r="E206" s="64"/>
      <c r="F206" s="64"/>
      <c r="G206" s="64"/>
      <c r="H206" s="64"/>
    </row>
    <row r="207" spans="2:8" x14ac:dyDescent="0.35">
      <c r="B207" s="64"/>
      <c r="C207" s="64"/>
      <c r="D207" s="64"/>
      <c r="E207" s="64"/>
      <c r="F207" s="64"/>
      <c r="G207" s="64"/>
      <c r="H207" s="64"/>
    </row>
    <row r="208" spans="2:8" x14ac:dyDescent="0.35">
      <c r="B208" s="64"/>
      <c r="C208" s="64"/>
      <c r="D208" s="64"/>
      <c r="E208" s="64"/>
      <c r="F208" s="64"/>
      <c r="G208" s="64"/>
      <c r="H208" s="64"/>
    </row>
    <row r="209" spans="2:8" x14ac:dyDescent="0.35">
      <c r="B209" s="64"/>
      <c r="C209" s="64"/>
      <c r="D209" s="64"/>
      <c r="E209" s="64"/>
      <c r="F209" s="64"/>
      <c r="G209" s="64"/>
      <c r="H209" s="64"/>
    </row>
    <row r="210" spans="2:8" x14ac:dyDescent="0.35">
      <c r="B210" s="64"/>
      <c r="C210" s="64"/>
      <c r="D210" s="64"/>
      <c r="E210" s="64"/>
      <c r="F210" s="64"/>
      <c r="G210" s="64"/>
      <c r="H210" s="64"/>
    </row>
    <row r="211" spans="2:8" x14ac:dyDescent="0.35">
      <c r="B211" s="64"/>
      <c r="C211" s="64"/>
      <c r="D211" s="64"/>
      <c r="E211" s="64"/>
      <c r="F211" s="64"/>
      <c r="G211" s="64"/>
      <c r="H211" s="64"/>
    </row>
    <row r="212" spans="2:8" x14ac:dyDescent="0.35">
      <c r="B212" s="64"/>
      <c r="C212" s="64"/>
      <c r="D212" s="64"/>
      <c r="E212" s="64"/>
      <c r="F212" s="64"/>
      <c r="G212" s="64"/>
      <c r="H212" s="64"/>
    </row>
    <row r="213" spans="2:8" x14ac:dyDescent="0.35">
      <c r="B213" s="64"/>
      <c r="C213" s="64"/>
      <c r="D213" s="64"/>
      <c r="E213" s="64"/>
      <c r="F213" s="64"/>
      <c r="G213" s="64"/>
      <c r="H213" s="64"/>
    </row>
    <row r="214" spans="2:8" x14ac:dyDescent="0.35">
      <c r="B214" s="64"/>
      <c r="C214" s="64"/>
      <c r="D214" s="64"/>
      <c r="E214" s="64"/>
      <c r="F214" s="64"/>
      <c r="G214" s="64"/>
      <c r="H214" s="64"/>
    </row>
    <row r="215" spans="2:8" x14ac:dyDescent="0.35">
      <c r="B215" s="64"/>
      <c r="C215" s="64"/>
      <c r="D215" s="64"/>
      <c r="E215" s="64"/>
      <c r="F215" s="64"/>
      <c r="G215" s="64"/>
      <c r="H215" s="64"/>
    </row>
    <row r="216" spans="2:8" x14ac:dyDescent="0.35">
      <c r="B216" s="64"/>
      <c r="C216" s="64"/>
      <c r="D216" s="64"/>
      <c r="E216" s="64"/>
      <c r="F216" s="64"/>
      <c r="G216" s="64"/>
      <c r="H216" s="64"/>
    </row>
    <row r="217" spans="2:8" x14ac:dyDescent="0.35">
      <c r="B217" s="64"/>
      <c r="C217" s="64"/>
      <c r="D217" s="64"/>
      <c r="E217" s="64"/>
      <c r="F217" s="64"/>
      <c r="G217" s="64"/>
      <c r="H217" s="64"/>
    </row>
    <row r="218" spans="2:8" x14ac:dyDescent="0.35">
      <c r="B218" s="64"/>
      <c r="C218" s="64"/>
      <c r="D218" s="64"/>
      <c r="E218" s="64"/>
      <c r="F218" s="64"/>
      <c r="G218" s="64"/>
      <c r="H218" s="64"/>
    </row>
    <row r="219" spans="2:8" x14ac:dyDescent="0.35">
      <c r="B219" s="64"/>
      <c r="C219" s="64"/>
      <c r="D219" s="64"/>
      <c r="E219" s="64"/>
      <c r="F219" s="64"/>
      <c r="G219" s="64"/>
      <c r="H219" s="64"/>
    </row>
    <row r="220" spans="2:8" x14ac:dyDescent="0.35">
      <c r="B220" s="64"/>
      <c r="C220" s="64"/>
      <c r="D220" s="64"/>
      <c r="E220" s="64"/>
      <c r="F220" s="64"/>
      <c r="G220" s="64"/>
      <c r="H220" s="64"/>
    </row>
    <row r="221" spans="2:8" x14ac:dyDescent="0.35">
      <c r="B221" s="64"/>
      <c r="C221" s="64"/>
      <c r="D221" s="64"/>
      <c r="E221" s="64"/>
      <c r="F221" s="64"/>
      <c r="G221" s="64"/>
      <c r="H221" s="64"/>
    </row>
    <row r="222" spans="2:8" x14ac:dyDescent="0.35">
      <c r="B222" s="64"/>
      <c r="C222" s="64"/>
      <c r="D222" s="64"/>
      <c r="E222" s="64"/>
      <c r="F222" s="64"/>
      <c r="G222" s="64"/>
      <c r="H222" s="64"/>
    </row>
    <row r="223" spans="2:8" x14ac:dyDescent="0.35">
      <c r="B223" s="64"/>
      <c r="C223" s="64"/>
      <c r="D223" s="64"/>
      <c r="E223" s="64"/>
      <c r="F223" s="64"/>
      <c r="G223" s="64"/>
      <c r="H223" s="64"/>
    </row>
    <row r="224" spans="2:8" x14ac:dyDescent="0.35">
      <c r="B224" s="64"/>
      <c r="C224" s="64"/>
      <c r="D224" s="64"/>
      <c r="E224" s="64"/>
      <c r="F224" s="64"/>
      <c r="G224" s="64"/>
      <c r="H224" s="64"/>
    </row>
    <row r="225" spans="2:8" x14ac:dyDescent="0.35">
      <c r="B225" s="64"/>
      <c r="C225" s="64"/>
      <c r="D225" s="64"/>
      <c r="E225" s="64"/>
      <c r="F225" s="64"/>
      <c r="G225" s="64"/>
      <c r="H225" s="64"/>
    </row>
    <row r="226" spans="2:8" x14ac:dyDescent="0.35">
      <c r="B226" s="64"/>
      <c r="C226" s="64"/>
      <c r="D226" s="64"/>
      <c r="E226" s="64"/>
      <c r="F226" s="64"/>
      <c r="G226" s="64"/>
      <c r="H226" s="64"/>
    </row>
    <row r="227" spans="2:8" x14ac:dyDescent="0.35">
      <c r="B227" s="64"/>
      <c r="C227" s="64"/>
      <c r="D227" s="64"/>
      <c r="E227" s="64"/>
      <c r="F227" s="64"/>
      <c r="G227" s="64"/>
      <c r="H227" s="64"/>
    </row>
    <row r="228" spans="2:8" x14ac:dyDescent="0.35">
      <c r="B228" s="64"/>
      <c r="C228" s="64"/>
      <c r="D228" s="64"/>
      <c r="E228" s="64"/>
      <c r="F228" s="64"/>
      <c r="G228" s="64"/>
      <c r="H228" s="64"/>
    </row>
    <row r="229" spans="2:8" x14ac:dyDescent="0.35">
      <c r="B229" s="64"/>
      <c r="C229" s="64"/>
      <c r="D229" s="64"/>
      <c r="E229" s="64"/>
      <c r="F229" s="64"/>
      <c r="G229" s="64"/>
      <c r="H229" s="64"/>
    </row>
    <row r="230" spans="2:8" x14ac:dyDescent="0.35">
      <c r="B230" s="64"/>
      <c r="C230" s="64"/>
      <c r="D230" s="64"/>
      <c r="E230" s="64"/>
      <c r="F230" s="64"/>
      <c r="G230" s="64"/>
      <c r="H230" s="64"/>
    </row>
    <row r="231" spans="2:8" x14ac:dyDescent="0.35">
      <c r="B231" s="64"/>
      <c r="C231" s="64"/>
      <c r="D231" s="64"/>
      <c r="E231" s="64"/>
      <c r="F231" s="64"/>
      <c r="G231" s="64"/>
      <c r="H231" s="64"/>
    </row>
    <row r="232" spans="2:8" x14ac:dyDescent="0.35">
      <c r="B232" s="64"/>
      <c r="C232" s="64"/>
      <c r="D232" s="64"/>
      <c r="E232" s="64"/>
      <c r="F232" s="64"/>
      <c r="G232" s="64"/>
      <c r="H232" s="64"/>
    </row>
    <row r="233" spans="2:8" x14ac:dyDescent="0.35">
      <c r="B233" s="64"/>
      <c r="C233" s="64"/>
      <c r="D233" s="64"/>
      <c r="E233" s="64"/>
      <c r="F233" s="64"/>
      <c r="G233" s="64"/>
      <c r="H233" s="64"/>
    </row>
    <row r="234" spans="2:8" x14ac:dyDescent="0.35">
      <c r="B234" s="64"/>
      <c r="C234" s="64"/>
      <c r="D234" s="64"/>
      <c r="E234" s="64"/>
      <c r="F234" s="64"/>
      <c r="G234" s="64"/>
      <c r="H234" s="64"/>
    </row>
    <row r="235" spans="2:8" x14ac:dyDescent="0.35">
      <c r="B235" s="64"/>
      <c r="C235" s="64"/>
      <c r="D235" s="64"/>
      <c r="E235" s="64"/>
      <c r="F235" s="64"/>
      <c r="G235" s="64"/>
      <c r="H235" s="64"/>
    </row>
    <row r="236" spans="2:8" x14ac:dyDescent="0.35">
      <c r="B236" s="64"/>
      <c r="C236" s="64"/>
      <c r="D236" s="64"/>
      <c r="E236" s="64"/>
      <c r="F236" s="64"/>
      <c r="G236" s="64"/>
      <c r="H236" s="64"/>
    </row>
    <row r="237" spans="2:8" x14ac:dyDescent="0.35">
      <c r="B237" s="64"/>
      <c r="C237" s="64"/>
      <c r="D237" s="64"/>
      <c r="E237" s="64"/>
      <c r="F237" s="64"/>
      <c r="G237" s="64"/>
      <c r="H237" s="64"/>
    </row>
    <row r="238" spans="2:8" x14ac:dyDescent="0.35">
      <c r="B238" s="64"/>
      <c r="C238" s="64"/>
      <c r="D238" s="64"/>
      <c r="E238" s="64"/>
      <c r="F238" s="64"/>
      <c r="G238" s="64"/>
      <c r="H238" s="64"/>
    </row>
    <row r="239" spans="2:8" x14ac:dyDescent="0.35">
      <c r="B239" s="64"/>
      <c r="C239" s="64"/>
      <c r="D239" s="64"/>
      <c r="E239" s="64"/>
      <c r="F239" s="64"/>
      <c r="G239" s="64"/>
      <c r="H239" s="64"/>
    </row>
    <row r="240" spans="2:8" x14ac:dyDescent="0.35">
      <c r="B240" s="64"/>
      <c r="C240" s="64"/>
      <c r="D240" s="64"/>
      <c r="E240" s="64"/>
      <c r="F240" s="64"/>
      <c r="G240" s="64"/>
      <c r="H240" s="64"/>
    </row>
    <row r="241" spans="2:8" x14ac:dyDescent="0.35">
      <c r="B241" s="64"/>
      <c r="C241" s="64"/>
      <c r="D241" s="64"/>
      <c r="E241" s="64"/>
      <c r="F241" s="64"/>
      <c r="G241" s="64"/>
      <c r="H241" s="64"/>
    </row>
    <row r="242" spans="2:8" x14ac:dyDescent="0.35">
      <c r="B242" s="64"/>
      <c r="C242" s="64"/>
      <c r="D242" s="64"/>
      <c r="E242" s="64"/>
      <c r="F242" s="64"/>
      <c r="G242" s="64"/>
      <c r="H242" s="64"/>
    </row>
    <row r="243" spans="2:8" x14ac:dyDescent="0.35">
      <c r="B243" s="64"/>
      <c r="C243" s="64"/>
      <c r="D243" s="64"/>
      <c r="E243" s="64"/>
      <c r="F243" s="64"/>
      <c r="G243" s="64"/>
      <c r="H243" s="64"/>
    </row>
    <row r="244" spans="2:8" x14ac:dyDescent="0.35">
      <c r="B244" s="64"/>
      <c r="C244" s="64"/>
      <c r="D244" s="64"/>
      <c r="E244" s="64"/>
      <c r="F244" s="64"/>
      <c r="G244" s="64"/>
      <c r="H244" s="64"/>
    </row>
    <row r="245" spans="2:8" x14ac:dyDescent="0.35">
      <c r="B245" s="64"/>
      <c r="C245" s="64"/>
      <c r="D245" s="64"/>
      <c r="E245" s="64"/>
      <c r="F245" s="64"/>
      <c r="G245" s="64"/>
      <c r="H245" s="64"/>
    </row>
    <row r="246" spans="2:8" x14ac:dyDescent="0.35">
      <c r="B246" s="64"/>
      <c r="C246" s="64"/>
      <c r="D246" s="64"/>
      <c r="E246" s="64"/>
      <c r="F246" s="64"/>
      <c r="G246" s="64"/>
      <c r="H246" s="64"/>
    </row>
    <row r="247" spans="2:8" x14ac:dyDescent="0.35">
      <c r="B247" s="64"/>
      <c r="C247" s="64"/>
      <c r="D247" s="64"/>
      <c r="E247" s="64"/>
      <c r="F247" s="64"/>
      <c r="G247" s="64"/>
      <c r="H247" s="64"/>
    </row>
    <row r="248" spans="2:8" x14ac:dyDescent="0.35">
      <c r="B248" s="64"/>
      <c r="C248" s="64"/>
      <c r="D248" s="64"/>
      <c r="E248" s="64"/>
      <c r="F248" s="64"/>
      <c r="G248" s="64"/>
      <c r="H248" s="64"/>
    </row>
    <row r="249" spans="2:8" x14ac:dyDescent="0.35">
      <c r="B249" s="64"/>
      <c r="C249" s="64"/>
      <c r="D249" s="64"/>
      <c r="E249" s="64"/>
      <c r="F249" s="64"/>
      <c r="G249" s="64"/>
      <c r="H249" s="64"/>
    </row>
    <row r="250" spans="2:8" x14ac:dyDescent="0.35">
      <c r="B250" s="64"/>
      <c r="C250" s="64"/>
      <c r="D250" s="64"/>
      <c r="E250" s="64"/>
      <c r="F250" s="64"/>
      <c r="G250" s="64"/>
      <c r="H250" s="64"/>
    </row>
    <row r="251" spans="2:8" x14ac:dyDescent="0.35">
      <c r="B251" s="64"/>
      <c r="C251" s="64"/>
      <c r="D251" s="64"/>
      <c r="E251" s="64"/>
      <c r="F251" s="64"/>
      <c r="G251" s="64"/>
      <c r="H251" s="64"/>
    </row>
    <row r="252" spans="2:8" x14ac:dyDescent="0.35">
      <c r="B252" s="64"/>
      <c r="C252" s="64"/>
      <c r="D252" s="64"/>
      <c r="E252" s="64"/>
      <c r="F252" s="64"/>
      <c r="G252" s="64"/>
      <c r="H252" s="64"/>
    </row>
    <row r="253" spans="2:8" x14ac:dyDescent="0.35">
      <c r="B253" s="64"/>
      <c r="C253" s="64"/>
      <c r="D253" s="64"/>
      <c r="E253" s="64"/>
      <c r="F253" s="64"/>
      <c r="G253" s="64"/>
      <c r="H253" s="64"/>
    </row>
    <row r="254" spans="2:8" x14ac:dyDescent="0.35">
      <c r="B254" s="64"/>
      <c r="C254" s="64"/>
      <c r="D254" s="64"/>
      <c r="E254" s="64"/>
      <c r="F254" s="64"/>
      <c r="G254" s="64"/>
      <c r="H254" s="64"/>
    </row>
    <row r="255" spans="2:8" x14ac:dyDescent="0.35">
      <c r="B255" s="64"/>
      <c r="C255" s="64"/>
      <c r="D255" s="64"/>
      <c r="E255" s="64"/>
      <c r="F255" s="64"/>
      <c r="G255" s="64"/>
      <c r="H255" s="64"/>
    </row>
    <row r="256" spans="2:8" x14ac:dyDescent="0.35">
      <c r="B256" s="64"/>
      <c r="C256" s="64"/>
      <c r="D256" s="64"/>
      <c r="E256" s="64"/>
      <c r="F256" s="64"/>
      <c r="G256" s="64"/>
      <c r="H256" s="64"/>
    </row>
    <row r="257" spans="2:8" x14ac:dyDescent="0.35">
      <c r="B257" s="64"/>
      <c r="C257" s="64"/>
      <c r="D257" s="64"/>
      <c r="E257" s="64"/>
      <c r="F257" s="64"/>
      <c r="G257" s="64"/>
      <c r="H257" s="64"/>
    </row>
    <row r="258" spans="2:8" x14ac:dyDescent="0.35">
      <c r="B258" s="64"/>
      <c r="C258" s="64"/>
      <c r="D258" s="64"/>
      <c r="E258" s="64"/>
      <c r="F258" s="64"/>
      <c r="G258" s="64"/>
      <c r="H258" s="64"/>
    </row>
    <row r="259" spans="2:8" x14ac:dyDescent="0.35">
      <c r="B259" s="64"/>
      <c r="C259" s="64"/>
      <c r="D259" s="64"/>
      <c r="E259" s="64"/>
      <c r="F259" s="64"/>
      <c r="G259" s="64"/>
      <c r="H259" s="64"/>
    </row>
    <row r="260" spans="2:8" x14ac:dyDescent="0.35">
      <c r="B260" s="64"/>
      <c r="C260" s="64"/>
      <c r="D260" s="64"/>
      <c r="E260" s="64"/>
      <c r="F260" s="64"/>
      <c r="G260" s="64"/>
      <c r="H260" s="64"/>
    </row>
    <row r="261" spans="2:8" x14ac:dyDescent="0.35">
      <c r="B261" s="64"/>
      <c r="C261" s="64"/>
      <c r="D261" s="64"/>
      <c r="E261" s="64"/>
      <c r="F261" s="64"/>
      <c r="G261" s="64"/>
      <c r="H261" s="64"/>
    </row>
    <row r="262" spans="2:8" x14ac:dyDescent="0.35">
      <c r="B262" s="64"/>
      <c r="C262" s="64"/>
      <c r="D262" s="64"/>
      <c r="E262" s="64"/>
      <c r="F262" s="64"/>
      <c r="G262" s="64"/>
      <c r="H262" s="64"/>
    </row>
    <row r="263" spans="2:8" x14ac:dyDescent="0.35">
      <c r="B263" s="64"/>
      <c r="C263" s="64"/>
      <c r="D263" s="64"/>
      <c r="E263" s="64"/>
      <c r="F263" s="64"/>
      <c r="G263" s="64"/>
      <c r="H263" s="64"/>
    </row>
    <row r="264" spans="2:8" x14ac:dyDescent="0.35">
      <c r="B264" s="64"/>
      <c r="C264" s="64"/>
      <c r="D264" s="64"/>
      <c r="E264" s="64"/>
      <c r="F264" s="64"/>
      <c r="G264" s="64"/>
      <c r="H264" s="64"/>
    </row>
    <row r="265" spans="2:8" x14ac:dyDescent="0.35">
      <c r="B265" s="64"/>
      <c r="C265" s="64"/>
      <c r="D265" s="64"/>
      <c r="E265" s="64"/>
      <c r="F265" s="64"/>
      <c r="G265" s="64"/>
      <c r="H265" s="64"/>
    </row>
    <row r="266" spans="2:8" x14ac:dyDescent="0.35">
      <c r="B266" s="64"/>
      <c r="C266" s="64"/>
      <c r="D266" s="64"/>
      <c r="E266" s="64"/>
      <c r="F266" s="64"/>
      <c r="G266" s="64"/>
      <c r="H266" s="64"/>
    </row>
    <row r="267" spans="2:8" x14ac:dyDescent="0.35">
      <c r="B267" s="64"/>
      <c r="C267" s="64"/>
      <c r="D267" s="64"/>
      <c r="E267" s="64"/>
      <c r="F267" s="64"/>
      <c r="G267" s="64"/>
      <c r="H267" s="64"/>
    </row>
    <row r="268" spans="2:8" x14ac:dyDescent="0.35">
      <c r="B268" s="64"/>
      <c r="C268" s="64"/>
      <c r="D268" s="64"/>
      <c r="E268" s="64"/>
      <c r="F268" s="64"/>
      <c r="G268" s="64"/>
      <c r="H268" s="64"/>
    </row>
    <row r="269" spans="2:8" x14ac:dyDescent="0.35">
      <c r="B269" s="64"/>
      <c r="C269" s="64"/>
      <c r="D269" s="64"/>
      <c r="E269" s="64"/>
      <c r="F269" s="64"/>
      <c r="G269" s="64"/>
      <c r="H269" s="64"/>
    </row>
    <row r="270" spans="2:8" x14ac:dyDescent="0.35">
      <c r="B270" s="64"/>
      <c r="C270" s="64"/>
      <c r="D270" s="64"/>
      <c r="E270" s="64"/>
      <c r="F270" s="64"/>
      <c r="G270" s="64"/>
      <c r="H270" s="64"/>
    </row>
    <row r="271" spans="2:8" x14ac:dyDescent="0.35">
      <c r="B271" s="64"/>
      <c r="C271" s="64"/>
      <c r="D271" s="64"/>
      <c r="E271" s="64"/>
      <c r="F271" s="64"/>
      <c r="G271" s="64"/>
      <c r="H271" s="64"/>
    </row>
    <row r="272" spans="2:8" x14ac:dyDescent="0.35">
      <c r="B272" s="64"/>
      <c r="C272" s="64"/>
      <c r="D272" s="64"/>
      <c r="E272" s="64"/>
      <c r="F272" s="64"/>
      <c r="G272" s="64"/>
      <c r="H272" s="64"/>
    </row>
    <row r="273" spans="2:8" x14ac:dyDescent="0.35">
      <c r="B273" s="64"/>
      <c r="C273" s="64"/>
      <c r="D273" s="64"/>
      <c r="E273" s="64"/>
      <c r="F273" s="64"/>
      <c r="G273" s="64"/>
      <c r="H273" s="64"/>
    </row>
    <row r="274" spans="2:8" x14ac:dyDescent="0.35">
      <c r="B274" s="64"/>
      <c r="C274" s="64"/>
      <c r="D274" s="64"/>
      <c r="E274" s="64"/>
      <c r="F274" s="64"/>
      <c r="G274" s="64"/>
      <c r="H274" s="64"/>
    </row>
    <row r="275" spans="2:8" x14ac:dyDescent="0.35">
      <c r="B275" s="64"/>
      <c r="C275" s="64"/>
      <c r="D275" s="64"/>
      <c r="E275" s="64"/>
      <c r="F275" s="64"/>
      <c r="G275" s="64"/>
      <c r="H275" s="64"/>
    </row>
    <row r="276" spans="2:8" x14ac:dyDescent="0.35">
      <c r="B276" s="64"/>
      <c r="C276" s="64"/>
      <c r="D276" s="64"/>
      <c r="E276" s="64"/>
      <c r="F276" s="64"/>
      <c r="G276" s="64"/>
      <c r="H276" s="64"/>
    </row>
    <row r="277" spans="2:8" x14ac:dyDescent="0.35">
      <c r="B277" s="64"/>
      <c r="C277" s="64"/>
      <c r="D277" s="64"/>
      <c r="E277" s="64"/>
      <c r="F277" s="64"/>
      <c r="G277" s="64"/>
      <c r="H277" s="64"/>
    </row>
    <row r="278" spans="2:8" x14ac:dyDescent="0.35">
      <c r="B278" s="64"/>
      <c r="C278" s="64"/>
      <c r="D278" s="64"/>
      <c r="E278" s="64"/>
      <c r="F278" s="64"/>
      <c r="G278" s="64"/>
      <c r="H278" s="64"/>
    </row>
    <row r="279" spans="2:8" x14ac:dyDescent="0.35">
      <c r="B279" s="64"/>
      <c r="C279" s="64"/>
      <c r="D279" s="64"/>
      <c r="E279" s="64"/>
      <c r="F279" s="64"/>
      <c r="G279" s="64"/>
      <c r="H279" s="64"/>
    </row>
    <row r="280" spans="2:8" x14ac:dyDescent="0.35">
      <c r="B280" s="64"/>
      <c r="C280" s="64"/>
      <c r="D280" s="64"/>
      <c r="E280" s="64"/>
      <c r="F280" s="64"/>
      <c r="G280" s="64"/>
      <c r="H280" s="64"/>
    </row>
    <row r="281" spans="2:8" x14ac:dyDescent="0.35">
      <c r="B281" s="64"/>
      <c r="C281" s="64"/>
      <c r="D281" s="64"/>
      <c r="E281" s="64"/>
      <c r="F281" s="64"/>
      <c r="G281" s="64"/>
      <c r="H281" s="64"/>
    </row>
    <row r="282" spans="2:8" x14ac:dyDescent="0.35">
      <c r="B282" s="64"/>
      <c r="C282" s="64"/>
      <c r="D282" s="64"/>
      <c r="E282" s="64"/>
      <c r="F282" s="64"/>
      <c r="G282" s="64"/>
      <c r="H282" s="64"/>
    </row>
    <row r="283" spans="2:8" x14ac:dyDescent="0.35">
      <c r="B283" s="64"/>
      <c r="C283" s="64"/>
      <c r="D283" s="64"/>
      <c r="E283" s="64"/>
      <c r="F283" s="64"/>
      <c r="G283" s="64"/>
      <c r="H283" s="64"/>
    </row>
    <row r="284" spans="2:8" x14ac:dyDescent="0.35">
      <c r="B284" s="64"/>
      <c r="C284" s="64"/>
      <c r="D284" s="64"/>
      <c r="E284" s="64"/>
      <c r="F284" s="64"/>
      <c r="G284" s="64"/>
      <c r="H284" s="64"/>
    </row>
    <row r="285" spans="2:8" x14ac:dyDescent="0.35">
      <c r="B285" s="64"/>
      <c r="C285" s="64"/>
      <c r="D285" s="64"/>
      <c r="E285" s="64"/>
      <c r="F285" s="64"/>
      <c r="G285" s="64"/>
      <c r="H285" s="64"/>
    </row>
    <row r="286" spans="2:8" x14ac:dyDescent="0.35">
      <c r="B286" s="64"/>
      <c r="C286" s="64"/>
      <c r="D286" s="64"/>
      <c r="E286" s="64"/>
      <c r="F286" s="64"/>
      <c r="G286" s="64"/>
      <c r="H286" s="64"/>
    </row>
    <row r="287" spans="2:8" x14ac:dyDescent="0.35">
      <c r="B287" s="64"/>
      <c r="C287" s="64"/>
      <c r="D287" s="64"/>
      <c r="E287" s="64"/>
      <c r="F287" s="64"/>
      <c r="G287" s="64"/>
      <c r="H287" s="64"/>
    </row>
    <row r="288" spans="2:8" x14ac:dyDescent="0.35">
      <c r="B288" s="64"/>
      <c r="C288" s="64"/>
      <c r="D288" s="64"/>
      <c r="E288" s="64"/>
      <c r="F288" s="64"/>
      <c r="G288" s="64"/>
      <c r="H288" s="64"/>
    </row>
    <row r="289" spans="2:8" x14ac:dyDescent="0.35">
      <c r="B289" s="64"/>
      <c r="C289" s="64"/>
      <c r="D289" s="64"/>
      <c r="E289" s="64"/>
      <c r="F289" s="64"/>
      <c r="G289" s="64"/>
      <c r="H289" s="64"/>
    </row>
    <row r="290" spans="2:8" x14ac:dyDescent="0.35">
      <c r="B290" s="64"/>
      <c r="C290" s="64"/>
      <c r="D290" s="64"/>
      <c r="E290" s="64"/>
      <c r="F290" s="64"/>
      <c r="G290" s="64"/>
      <c r="H290" s="64"/>
    </row>
    <row r="291" spans="2:8" x14ac:dyDescent="0.35">
      <c r="B291" s="64"/>
      <c r="C291" s="64"/>
      <c r="D291" s="64"/>
      <c r="E291" s="64"/>
      <c r="F291" s="64"/>
      <c r="G291" s="64"/>
      <c r="H291" s="64"/>
    </row>
    <row r="292" spans="2:8" x14ac:dyDescent="0.35">
      <c r="B292" s="64"/>
      <c r="C292" s="64"/>
      <c r="D292" s="64"/>
      <c r="E292" s="64"/>
      <c r="F292" s="64"/>
      <c r="G292" s="64"/>
      <c r="H292" s="64"/>
    </row>
    <row r="293" spans="2:8" x14ac:dyDescent="0.35">
      <c r="B293" s="64"/>
      <c r="C293" s="64"/>
      <c r="D293" s="64"/>
      <c r="E293" s="64"/>
      <c r="F293" s="64"/>
      <c r="G293" s="64"/>
      <c r="H293" s="64"/>
    </row>
    <row r="294" spans="2:8" x14ac:dyDescent="0.35">
      <c r="B294" s="64"/>
      <c r="C294" s="64"/>
      <c r="D294" s="64"/>
      <c r="E294" s="64"/>
      <c r="F294" s="64"/>
      <c r="G294" s="64"/>
      <c r="H294" s="64"/>
    </row>
    <row r="295" spans="2:8" x14ac:dyDescent="0.35">
      <c r="B295" s="64"/>
      <c r="C295" s="64"/>
      <c r="D295" s="64"/>
      <c r="E295" s="64"/>
      <c r="F295" s="64"/>
      <c r="G295" s="64"/>
      <c r="H295" s="64"/>
    </row>
    <row r="296" spans="2:8" x14ac:dyDescent="0.35">
      <c r="B296" s="64"/>
      <c r="C296" s="64"/>
      <c r="D296" s="64"/>
      <c r="E296" s="64"/>
      <c r="F296" s="64"/>
      <c r="G296" s="64"/>
      <c r="H296" s="64"/>
    </row>
    <row r="297" spans="2:8" x14ac:dyDescent="0.35">
      <c r="B297" s="64"/>
      <c r="C297" s="64"/>
      <c r="D297" s="64"/>
      <c r="E297" s="64"/>
      <c r="F297" s="64"/>
      <c r="G297" s="64"/>
      <c r="H297" s="64"/>
    </row>
    <row r="298" spans="2:8" x14ac:dyDescent="0.35">
      <c r="B298" s="64"/>
      <c r="C298" s="64"/>
      <c r="D298" s="64"/>
      <c r="E298" s="64"/>
      <c r="F298" s="64"/>
      <c r="G298" s="64"/>
      <c r="H298" s="64"/>
    </row>
    <row r="299" spans="2:8" x14ac:dyDescent="0.35">
      <c r="B299" s="64"/>
      <c r="C299" s="64"/>
      <c r="D299" s="64"/>
      <c r="E299" s="64"/>
      <c r="F299" s="64"/>
      <c r="G299" s="64"/>
      <c r="H299" s="64"/>
    </row>
    <row r="300" spans="2:8" x14ac:dyDescent="0.35">
      <c r="B300" s="64"/>
      <c r="C300" s="64"/>
      <c r="D300" s="64"/>
      <c r="E300" s="64"/>
      <c r="F300" s="64"/>
      <c r="G300" s="64"/>
      <c r="H300" s="64"/>
    </row>
    <row r="301" spans="2:8" x14ac:dyDescent="0.35">
      <c r="B301" s="64"/>
      <c r="C301" s="64"/>
      <c r="D301" s="64"/>
      <c r="E301" s="64"/>
      <c r="F301" s="64"/>
      <c r="G301" s="64"/>
      <c r="H301" s="64"/>
    </row>
    <row r="302" spans="2:8" x14ac:dyDescent="0.35">
      <c r="B302" s="64"/>
      <c r="C302" s="64"/>
      <c r="D302" s="64"/>
      <c r="E302" s="64"/>
      <c r="F302" s="64"/>
      <c r="G302" s="64"/>
      <c r="H302" s="64"/>
    </row>
    <row r="303" spans="2:8" x14ac:dyDescent="0.35">
      <c r="B303" s="64"/>
      <c r="C303" s="64"/>
      <c r="D303" s="64"/>
      <c r="E303" s="64"/>
      <c r="F303" s="64"/>
      <c r="G303" s="64"/>
      <c r="H303" s="64"/>
    </row>
    <row r="304" spans="2:8" x14ac:dyDescent="0.35">
      <c r="B304" s="64"/>
      <c r="C304" s="64"/>
      <c r="D304" s="64"/>
      <c r="E304" s="64"/>
      <c r="F304" s="64"/>
      <c r="G304" s="64"/>
      <c r="H304" s="64"/>
    </row>
    <row r="305" spans="2:8" x14ac:dyDescent="0.35">
      <c r="B305" s="64"/>
      <c r="C305" s="64"/>
      <c r="D305" s="64"/>
      <c r="E305" s="64"/>
      <c r="F305" s="64"/>
      <c r="G305" s="64"/>
      <c r="H305" s="64"/>
    </row>
    <row r="306" spans="2:8" x14ac:dyDescent="0.35">
      <c r="B306" s="64"/>
      <c r="C306" s="64"/>
      <c r="D306" s="64"/>
      <c r="E306" s="64"/>
      <c r="F306" s="64"/>
      <c r="G306" s="64"/>
      <c r="H306" s="64"/>
    </row>
    <row r="307" spans="2:8" x14ac:dyDescent="0.35">
      <c r="B307" s="64"/>
      <c r="C307" s="64"/>
      <c r="D307" s="64"/>
      <c r="E307" s="64"/>
      <c r="F307" s="64"/>
      <c r="G307" s="64"/>
      <c r="H307" s="64"/>
    </row>
    <row r="308" spans="2:8" x14ac:dyDescent="0.35">
      <c r="B308" s="64"/>
      <c r="C308" s="64"/>
      <c r="D308" s="64"/>
      <c r="E308" s="64"/>
      <c r="F308" s="64"/>
      <c r="G308" s="64"/>
      <c r="H308" s="64"/>
    </row>
    <row r="309" spans="2:8" x14ac:dyDescent="0.35">
      <c r="B309" s="64"/>
      <c r="C309" s="64"/>
      <c r="D309" s="64"/>
      <c r="E309" s="64"/>
      <c r="F309" s="64"/>
      <c r="G309" s="64"/>
      <c r="H309" s="64"/>
    </row>
    <row r="310" spans="2:8" x14ac:dyDescent="0.35">
      <c r="B310" s="64"/>
      <c r="C310" s="64"/>
      <c r="D310" s="64"/>
      <c r="E310" s="64"/>
      <c r="F310" s="64"/>
      <c r="G310" s="64"/>
      <c r="H310" s="64"/>
    </row>
    <row r="311" spans="2:8" x14ac:dyDescent="0.35">
      <c r="B311" s="64"/>
      <c r="C311" s="64"/>
      <c r="D311" s="64"/>
      <c r="E311" s="64"/>
      <c r="F311" s="64"/>
      <c r="G311" s="64"/>
      <c r="H311" s="64"/>
    </row>
    <row r="312" spans="2:8" x14ac:dyDescent="0.35">
      <c r="B312" s="64"/>
      <c r="C312" s="64"/>
      <c r="D312" s="64"/>
      <c r="E312" s="64"/>
      <c r="F312" s="64"/>
      <c r="G312" s="64"/>
      <c r="H312" s="64"/>
    </row>
    <row r="313" spans="2:8" x14ac:dyDescent="0.35">
      <c r="B313" s="64"/>
      <c r="C313" s="64"/>
      <c r="D313" s="64"/>
      <c r="E313" s="64"/>
      <c r="F313" s="64"/>
      <c r="G313" s="64"/>
      <c r="H313" s="64"/>
    </row>
    <row r="314" spans="2:8" x14ac:dyDescent="0.35">
      <c r="B314" s="64"/>
      <c r="C314" s="64"/>
      <c r="D314" s="64"/>
      <c r="E314" s="64"/>
      <c r="F314" s="64"/>
      <c r="G314" s="64"/>
      <c r="H314" s="64"/>
    </row>
    <row r="315" spans="2:8" x14ac:dyDescent="0.35">
      <c r="B315" s="64"/>
      <c r="C315" s="64"/>
      <c r="D315" s="64"/>
      <c r="E315" s="64"/>
      <c r="F315" s="64"/>
      <c r="G315" s="64"/>
      <c r="H315" s="64"/>
    </row>
    <row r="316" spans="2:8" x14ac:dyDescent="0.35">
      <c r="B316" s="64"/>
      <c r="C316" s="64"/>
      <c r="D316" s="64"/>
      <c r="E316" s="64"/>
      <c r="F316" s="64"/>
      <c r="G316" s="64"/>
      <c r="H316" s="64"/>
    </row>
    <row r="317" spans="2:8" x14ac:dyDescent="0.35">
      <c r="B317" s="64"/>
      <c r="C317" s="64"/>
      <c r="D317" s="64"/>
      <c r="E317" s="64"/>
      <c r="F317" s="64"/>
      <c r="G317" s="64"/>
      <c r="H317" s="64"/>
    </row>
    <row r="318" spans="2:8" x14ac:dyDescent="0.35">
      <c r="B318" s="64"/>
      <c r="C318" s="64"/>
      <c r="D318" s="64"/>
      <c r="E318" s="64"/>
      <c r="F318" s="64"/>
      <c r="G318" s="64"/>
      <c r="H318" s="64"/>
    </row>
    <row r="319" spans="2:8" x14ac:dyDescent="0.35">
      <c r="B319" s="64"/>
      <c r="C319" s="64"/>
      <c r="D319" s="64"/>
      <c r="E319" s="64"/>
      <c r="F319" s="64"/>
      <c r="G319" s="64"/>
      <c r="H319" s="64"/>
    </row>
    <row r="320" spans="2:8" x14ac:dyDescent="0.35">
      <c r="B320" s="64"/>
      <c r="C320" s="64"/>
      <c r="D320" s="64"/>
      <c r="E320" s="64"/>
      <c r="F320" s="64"/>
      <c r="G320" s="64"/>
      <c r="H320" s="64"/>
    </row>
    <row r="321" spans="2:8" x14ac:dyDescent="0.35">
      <c r="B321" s="64"/>
      <c r="C321" s="64"/>
      <c r="D321" s="64"/>
      <c r="E321" s="64"/>
      <c r="F321" s="64"/>
      <c r="G321" s="64"/>
      <c r="H321" s="64"/>
    </row>
    <row r="322" spans="2:8" x14ac:dyDescent="0.35">
      <c r="B322" s="64"/>
      <c r="C322" s="64"/>
      <c r="D322" s="64"/>
      <c r="E322" s="64"/>
      <c r="F322" s="64"/>
      <c r="G322" s="64"/>
      <c r="H322" s="64"/>
    </row>
    <row r="323" spans="2:8" x14ac:dyDescent="0.35">
      <c r="B323" s="64"/>
      <c r="C323" s="64"/>
      <c r="D323" s="64"/>
      <c r="E323" s="64"/>
      <c r="F323" s="64"/>
      <c r="G323" s="64"/>
      <c r="H323" s="64"/>
    </row>
    <row r="324" spans="2:8" x14ac:dyDescent="0.35">
      <c r="B324" s="64"/>
      <c r="C324" s="64"/>
      <c r="D324" s="64"/>
      <c r="E324" s="64"/>
      <c r="F324" s="64"/>
      <c r="G324" s="64"/>
      <c r="H324" s="64"/>
    </row>
    <row r="325" spans="2:8" x14ac:dyDescent="0.35">
      <c r="B325" s="64"/>
      <c r="C325" s="64"/>
      <c r="D325" s="64"/>
      <c r="E325" s="64"/>
      <c r="F325" s="64"/>
      <c r="G325" s="64"/>
      <c r="H325" s="64"/>
    </row>
    <row r="326" spans="2:8" x14ac:dyDescent="0.35">
      <c r="B326" s="64"/>
      <c r="C326" s="64"/>
      <c r="D326" s="64"/>
      <c r="E326" s="64"/>
      <c r="F326" s="64"/>
      <c r="G326" s="64"/>
      <c r="H326" s="64"/>
    </row>
    <row r="327" spans="2:8" x14ac:dyDescent="0.35">
      <c r="B327" s="64"/>
      <c r="C327" s="64"/>
      <c r="D327" s="64"/>
      <c r="E327" s="64"/>
      <c r="F327" s="64"/>
      <c r="G327" s="64"/>
      <c r="H327" s="64"/>
    </row>
    <row r="328" spans="2:8" x14ac:dyDescent="0.35">
      <c r="B328" s="64"/>
      <c r="C328" s="64"/>
      <c r="D328" s="64"/>
      <c r="E328" s="64"/>
      <c r="F328" s="64"/>
      <c r="G328" s="64"/>
      <c r="H328" s="64"/>
    </row>
    <row r="329" spans="2:8" x14ac:dyDescent="0.35">
      <c r="B329" s="64"/>
      <c r="C329" s="64"/>
      <c r="D329" s="64"/>
      <c r="E329" s="64"/>
      <c r="F329" s="64"/>
      <c r="G329" s="64"/>
      <c r="H329" s="64"/>
    </row>
    <row r="330" spans="2:8" x14ac:dyDescent="0.35">
      <c r="B330" s="64"/>
      <c r="C330" s="64"/>
      <c r="D330" s="64"/>
      <c r="E330" s="64"/>
      <c r="F330" s="64"/>
      <c r="G330" s="64"/>
      <c r="H330" s="64"/>
    </row>
    <row r="331" spans="2:8" x14ac:dyDescent="0.35">
      <c r="B331" s="64"/>
      <c r="C331" s="64"/>
      <c r="D331" s="64"/>
      <c r="E331" s="64"/>
      <c r="F331" s="64"/>
      <c r="G331" s="64"/>
      <c r="H331" s="64"/>
    </row>
    <row r="332" spans="2:8" x14ac:dyDescent="0.35">
      <c r="B332" s="64"/>
      <c r="C332" s="64"/>
      <c r="D332" s="64"/>
      <c r="E332" s="64"/>
      <c r="F332" s="64"/>
      <c r="G332" s="64"/>
      <c r="H332" s="64"/>
    </row>
    <row r="333" spans="2:8" x14ac:dyDescent="0.35">
      <c r="B333" s="64"/>
      <c r="C333" s="64"/>
      <c r="D333" s="64"/>
      <c r="E333" s="64"/>
      <c r="F333" s="64"/>
      <c r="G333" s="64"/>
      <c r="H333" s="64"/>
    </row>
    <row r="334" spans="2:8" x14ac:dyDescent="0.35">
      <c r="B334" s="64"/>
      <c r="C334" s="64"/>
      <c r="D334" s="64"/>
      <c r="E334" s="64"/>
      <c r="F334" s="64"/>
      <c r="G334" s="64"/>
      <c r="H334" s="64"/>
    </row>
    <row r="335" spans="2:8" x14ac:dyDescent="0.35">
      <c r="B335" s="64"/>
      <c r="C335" s="64"/>
      <c r="D335" s="64"/>
      <c r="E335" s="64"/>
      <c r="F335" s="64"/>
      <c r="G335" s="64"/>
      <c r="H335" s="64"/>
    </row>
    <row r="336" spans="2:8" x14ac:dyDescent="0.35">
      <c r="B336" s="64"/>
      <c r="C336" s="64"/>
      <c r="D336" s="64"/>
      <c r="E336" s="64"/>
      <c r="F336" s="64"/>
      <c r="G336" s="64"/>
      <c r="H336" s="64"/>
    </row>
    <row r="337" spans="2:8" x14ac:dyDescent="0.35">
      <c r="B337" s="64"/>
      <c r="C337" s="64"/>
      <c r="D337" s="64"/>
      <c r="E337" s="64"/>
      <c r="F337" s="64"/>
      <c r="G337" s="64"/>
      <c r="H337" s="64"/>
    </row>
    <row r="338" spans="2:8" x14ac:dyDescent="0.35">
      <c r="B338" s="64"/>
      <c r="C338" s="64"/>
      <c r="D338" s="64"/>
      <c r="E338" s="64"/>
      <c r="F338" s="64"/>
      <c r="G338" s="64"/>
      <c r="H338" s="64"/>
    </row>
    <row r="339" spans="2:8" x14ac:dyDescent="0.35">
      <c r="B339" s="64"/>
      <c r="C339" s="64"/>
      <c r="D339" s="64"/>
      <c r="E339" s="64"/>
      <c r="F339" s="64"/>
      <c r="G339" s="64"/>
      <c r="H339" s="64"/>
    </row>
    <row r="340" spans="2:8" x14ac:dyDescent="0.35">
      <c r="B340" s="64"/>
      <c r="C340" s="64"/>
      <c r="D340" s="64"/>
      <c r="E340" s="64"/>
      <c r="F340" s="64"/>
      <c r="G340" s="64"/>
      <c r="H340" s="64"/>
    </row>
    <row r="341" spans="2:8" x14ac:dyDescent="0.35">
      <c r="B341" s="64"/>
      <c r="C341" s="64"/>
      <c r="D341" s="64"/>
      <c r="E341" s="64"/>
      <c r="F341" s="64"/>
      <c r="G341" s="64"/>
      <c r="H341" s="64"/>
    </row>
    <row r="342" spans="2:8" x14ac:dyDescent="0.35">
      <c r="B342" s="64"/>
      <c r="C342" s="64"/>
      <c r="D342" s="64"/>
      <c r="E342" s="64"/>
      <c r="F342" s="64"/>
      <c r="G342" s="64"/>
      <c r="H342" s="64"/>
    </row>
    <row r="343" spans="2:8" x14ac:dyDescent="0.35">
      <c r="B343" s="64"/>
      <c r="C343" s="64"/>
      <c r="D343" s="64"/>
      <c r="E343" s="64"/>
      <c r="F343" s="64"/>
      <c r="G343" s="64"/>
      <c r="H343" s="64"/>
    </row>
    <row r="344" spans="2:8" x14ac:dyDescent="0.35">
      <c r="B344" s="64"/>
      <c r="C344" s="64"/>
      <c r="D344" s="64"/>
      <c r="E344" s="64"/>
      <c r="F344" s="64"/>
      <c r="G344" s="64"/>
      <c r="H344" s="64"/>
    </row>
    <row r="345" spans="2:8" x14ac:dyDescent="0.35">
      <c r="B345" s="64"/>
      <c r="C345" s="64"/>
      <c r="D345" s="64"/>
      <c r="E345" s="64"/>
      <c r="F345" s="64"/>
      <c r="G345" s="64"/>
      <c r="H345" s="64"/>
    </row>
    <row r="346" spans="2:8" x14ac:dyDescent="0.35">
      <c r="B346" s="64"/>
      <c r="C346" s="64"/>
      <c r="D346" s="64"/>
      <c r="E346" s="64"/>
      <c r="F346" s="64"/>
      <c r="G346" s="64"/>
      <c r="H346" s="64"/>
    </row>
    <row r="347" spans="2:8" x14ac:dyDescent="0.35">
      <c r="B347" s="64"/>
      <c r="C347" s="64"/>
      <c r="D347" s="64"/>
      <c r="E347" s="64"/>
      <c r="F347" s="64"/>
      <c r="G347" s="64"/>
      <c r="H347" s="64"/>
    </row>
    <row r="348" spans="2:8" x14ac:dyDescent="0.35">
      <c r="B348" s="64"/>
      <c r="C348" s="64"/>
      <c r="D348" s="64"/>
      <c r="E348" s="64"/>
      <c r="F348" s="64"/>
      <c r="G348" s="64"/>
      <c r="H348" s="64"/>
    </row>
    <row r="349" spans="2:8" x14ac:dyDescent="0.35">
      <c r="B349" s="64"/>
      <c r="C349" s="64"/>
      <c r="D349" s="64"/>
      <c r="E349" s="64"/>
      <c r="F349" s="64"/>
      <c r="G349" s="64"/>
      <c r="H349" s="64"/>
    </row>
    <row r="350" spans="2:8" x14ac:dyDescent="0.35">
      <c r="B350" s="64"/>
      <c r="C350" s="64"/>
      <c r="D350" s="64"/>
      <c r="E350" s="64"/>
      <c r="F350" s="64"/>
      <c r="G350" s="64"/>
      <c r="H350" s="64"/>
    </row>
    <row r="351" spans="2:8" x14ac:dyDescent="0.35">
      <c r="B351" s="64"/>
      <c r="C351" s="64"/>
      <c r="D351" s="64"/>
      <c r="E351" s="64"/>
      <c r="F351" s="64"/>
      <c r="G351" s="64"/>
      <c r="H351" s="64"/>
    </row>
    <row r="352" spans="2:8" x14ac:dyDescent="0.35">
      <c r="B352" s="64"/>
      <c r="C352" s="64"/>
      <c r="D352" s="64"/>
      <c r="E352" s="64"/>
      <c r="F352" s="64"/>
      <c r="G352" s="64"/>
      <c r="H352" s="64"/>
    </row>
    <row r="353" spans="2:8" x14ac:dyDescent="0.35">
      <c r="B353" s="64"/>
      <c r="C353" s="64"/>
      <c r="D353" s="64"/>
      <c r="E353" s="64"/>
      <c r="F353" s="64"/>
      <c r="G353" s="64"/>
      <c r="H353" s="64"/>
    </row>
    <row r="354" spans="2:8" x14ac:dyDescent="0.35">
      <c r="B354" s="64"/>
      <c r="C354" s="64"/>
      <c r="D354" s="64"/>
      <c r="E354" s="64"/>
      <c r="F354" s="64"/>
      <c r="G354" s="64"/>
      <c r="H354" s="64"/>
    </row>
    <row r="355" spans="2:8" x14ac:dyDescent="0.35">
      <c r="B355" s="64"/>
      <c r="C355" s="64"/>
      <c r="D355" s="64"/>
      <c r="E355" s="64"/>
      <c r="F355" s="64"/>
      <c r="G355" s="64"/>
      <c r="H355" s="64"/>
    </row>
    <row r="356" spans="2:8" x14ac:dyDescent="0.35">
      <c r="B356" s="64"/>
      <c r="C356" s="64"/>
      <c r="D356" s="64"/>
      <c r="E356" s="64"/>
      <c r="F356" s="64"/>
      <c r="G356" s="64"/>
      <c r="H356" s="64"/>
    </row>
    <row r="357" spans="2:8" x14ac:dyDescent="0.35">
      <c r="B357" s="64"/>
      <c r="C357" s="64"/>
      <c r="D357" s="64"/>
      <c r="E357" s="64"/>
      <c r="F357" s="64"/>
      <c r="G357" s="64"/>
      <c r="H357" s="64"/>
    </row>
    <row r="358" spans="2:8" x14ac:dyDescent="0.35">
      <c r="B358" s="64"/>
      <c r="C358" s="64"/>
      <c r="D358" s="64"/>
      <c r="E358" s="64"/>
      <c r="F358" s="64"/>
      <c r="G358" s="64"/>
      <c r="H358" s="64"/>
    </row>
    <row r="359" spans="2:8" x14ac:dyDescent="0.35">
      <c r="B359" s="64"/>
      <c r="C359" s="64"/>
      <c r="D359" s="64"/>
      <c r="E359" s="64"/>
      <c r="F359" s="64"/>
      <c r="G359" s="64"/>
      <c r="H359" s="64"/>
    </row>
    <row r="360" spans="2:8" x14ac:dyDescent="0.35">
      <c r="B360" s="64"/>
      <c r="C360" s="64"/>
      <c r="D360" s="64"/>
      <c r="E360" s="64"/>
      <c r="F360" s="64"/>
      <c r="G360" s="64"/>
      <c r="H360" s="64"/>
    </row>
    <row r="361" spans="2:8" x14ac:dyDescent="0.35">
      <c r="B361" s="64"/>
      <c r="C361" s="64"/>
      <c r="D361" s="64"/>
      <c r="E361" s="64"/>
      <c r="F361" s="64"/>
      <c r="G361" s="64"/>
      <c r="H361" s="64"/>
    </row>
    <row r="362" spans="2:8" x14ac:dyDescent="0.35">
      <c r="B362" s="64"/>
      <c r="C362" s="64"/>
      <c r="D362" s="64"/>
      <c r="E362" s="64"/>
      <c r="F362" s="64"/>
      <c r="G362" s="64"/>
      <c r="H362" s="64"/>
    </row>
    <row r="363" spans="2:8" x14ac:dyDescent="0.35">
      <c r="B363" s="64"/>
      <c r="C363" s="64"/>
      <c r="D363" s="64"/>
      <c r="E363" s="64"/>
      <c r="F363" s="64"/>
      <c r="G363" s="64"/>
      <c r="H363" s="64"/>
    </row>
    <row r="364" spans="2:8" x14ac:dyDescent="0.35">
      <c r="B364" s="64"/>
      <c r="C364" s="64"/>
      <c r="D364" s="64"/>
      <c r="E364" s="64"/>
      <c r="F364" s="64"/>
      <c r="G364" s="64"/>
      <c r="H364" s="64"/>
    </row>
    <row r="365" spans="2:8" x14ac:dyDescent="0.35">
      <c r="B365" s="64"/>
      <c r="C365" s="64"/>
      <c r="D365" s="64"/>
      <c r="E365" s="64"/>
      <c r="F365" s="64"/>
      <c r="G365" s="64"/>
      <c r="H365" s="64"/>
    </row>
    <row r="366" spans="2:8" x14ac:dyDescent="0.35">
      <c r="B366" s="64"/>
      <c r="C366" s="64"/>
      <c r="D366" s="64"/>
      <c r="E366" s="64"/>
      <c r="F366" s="64"/>
      <c r="G366" s="64"/>
      <c r="H366" s="64"/>
    </row>
    <row r="367" spans="2:8" x14ac:dyDescent="0.35">
      <c r="B367" s="64"/>
      <c r="C367" s="64"/>
      <c r="D367" s="64"/>
      <c r="E367" s="64"/>
      <c r="F367" s="64"/>
      <c r="G367" s="64"/>
      <c r="H367" s="64"/>
    </row>
    <row r="368" spans="2:8" x14ac:dyDescent="0.35">
      <c r="B368" s="64"/>
      <c r="C368" s="64"/>
      <c r="D368" s="64"/>
      <c r="E368" s="64"/>
      <c r="F368" s="64"/>
      <c r="G368" s="64"/>
      <c r="H368" s="64"/>
    </row>
    <row r="369" spans="2:8" x14ac:dyDescent="0.35">
      <c r="B369" s="64"/>
      <c r="C369" s="64"/>
      <c r="D369" s="64"/>
      <c r="E369" s="64"/>
      <c r="F369" s="64"/>
      <c r="G369" s="64"/>
      <c r="H369" s="64"/>
    </row>
    <row r="370" spans="2:8" x14ac:dyDescent="0.35">
      <c r="B370" s="64"/>
      <c r="C370" s="64"/>
      <c r="D370" s="64"/>
      <c r="E370" s="64"/>
      <c r="F370" s="64"/>
      <c r="G370" s="64"/>
      <c r="H370" s="64"/>
    </row>
    <row r="371" spans="2:8" x14ac:dyDescent="0.35">
      <c r="B371" s="64"/>
      <c r="C371" s="64"/>
      <c r="D371" s="64"/>
      <c r="E371" s="64"/>
      <c r="F371" s="64"/>
      <c r="G371" s="64"/>
      <c r="H371" s="64"/>
    </row>
    <row r="372" spans="2:8" x14ac:dyDescent="0.35">
      <c r="B372" s="64"/>
      <c r="C372" s="64"/>
      <c r="D372" s="64"/>
      <c r="E372" s="64"/>
      <c r="F372" s="64"/>
      <c r="G372" s="64"/>
      <c r="H372" s="64"/>
    </row>
    <row r="373" spans="2:8" x14ac:dyDescent="0.35">
      <c r="B373" s="64"/>
      <c r="C373" s="64"/>
      <c r="D373" s="64"/>
      <c r="E373" s="64"/>
      <c r="F373" s="64"/>
      <c r="G373" s="64"/>
      <c r="H373" s="64"/>
    </row>
    <row r="374" spans="2:8" x14ac:dyDescent="0.35">
      <c r="B374" s="64"/>
      <c r="C374" s="64"/>
      <c r="D374" s="64"/>
      <c r="E374" s="64"/>
      <c r="F374" s="64"/>
      <c r="G374" s="64"/>
      <c r="H374" s="64"/>
    </row>
    <row r="375" spans="2:8" x14ac:dyDescent="0.35">
      <c r="B375" s="64"/>
      <c r="C375" s="64"/>
      <c r="D375" s="64"/>
      <c r="E375" s="64"/>
      <c r="F375" s="64"/>
      <c r="G375" s="64"/>
      <c r="H375" s="64"/>
    </row>
    <row r="376" spans="2:8" x14ac:dyDescent="0.35">
      <c r="B376" s="64"/>
      <c r="C376" s="64"/>
      <c r="D376" s="64"/>
      <c r="E376" s="64"/>
      <c r="F376" s="64"/>
      <c r="G376" s="64"/>
      <c r="H376" s="64"/>
    </row>
    <row r="377" spans="2:8" x14ac:dyDescent="0.35">
      <c r="B377" s="64"/>
      <c r="C377" s="64"/>
      <c r="D377" s="64"/>
      <c r="E377" s="64"/>
      <c r="F377" s="64"/>
      <c r="G377" s="64"/>
      <c r="H377" s="64"/>
    </row>
    <row r="378" spans="2:8" x14ac:dyDescent="0.35">
      <c r="B378" s="64"/>
      <c r="C378" s="64"/>
      <c r="D378" s="64"/>
      <c r="E378" s="64"/>
      <c r="F378" s="64"/>
      <c r="G378" s="64"/>
      <c r="H378" s="64"/>
    </row>
    <row r="379" spans="2:8" x14ac:dyDescent="0.35">
      <c r="B379" s="64"/>
      <c r="C379" s="64"/>
      <c r="D379" s="64"/>
      <c r="E379" s="64"/>
      <c r="F379" s="64"/>
      <c r="G379" s="64"/>
      <c r="H379" s="64"/>
    </row>
    <row r="380" spans="2:8" x14ac:dyDescent="0.35">
      <c r="B380" s="64"/>
      <c r="C380" s="64"/>
      <c r="D380" s="64"/>
      <c r="E380" s="64"/>
      <c r="F380" s="64"/>
      <c r="G380" s="64"/>
      <c r="H380" s="64"/>
    </row>
    <row r="381" spans="2:8" x14ac:dyDescent="0.35">
      <c r="B381" s="64"/>
      <c r="C381" s="64"/>
      <c r="D381" s="64"/>
      <c r="E381" s="64"/>
      <c r="F381" s="64"/>
      <c r="G381" s="64"/>
      <c r="H381" s="64"/>
    </row>
    <row r="382" spans="2:8" x14ac:dyDescent="0.35">
      <c r="B382" s="64"/>
      <c r="C382" s="64"/>
      <c r="D382" s="64"/>
      <c r="E382" s="64"/>
      <c r="F382" s="64"/>
      <c r="G382" s="64"/>
      <c r="H382" s="64"/>
    </row>
    <row r="383" spans="2:8" x14ac:dyDescent="0.35">
      <c r="B383" s="64"/>
      <c r="C383" s="64"/>
      <c r="D383" s="64"/>
      <c r="E383" s="64"/>
      <c r="F383" s="64"/>
      <c r="G383" s="64"/>
      <c r="H383" s="64"/>
    </row>
    <row r="384" spans="2:8" x14ac:dyDescent="0.35">
      <c r="B384" s="64"/>
      <c r="C384" s="64"/>
      <c r="D384" s="64"/>
      <c r="E384" s="64"/>
      <c r="F384" s="64"/>
      <c r="G384" s="64"/>
      <c r="H384" s="64"/>
    </row>
    <row r="385" spans="2:8" x14ac:dyDescent="0.35">
      <c r="B385" s="64"/>
      <c r="C385" s="64"/>
      <c r="D385" s="64"/>
      <c r="E385" s="64"/>
      <c r="F385" s="64"/>
      <c r="G385" s="64"/>
      <c r="H385" s="64"/>
    </row>
    <row r="386" spans="2:8" x14ac:dyDescent="0.35">
      <c r="B386" s="64"/>
      <c r="C386" s="64"/>
      <c r="D386" s="64"/>
      <c r="E386" s="64"/>
      <c r="F386" s="64"/>
      <c r="G386" s="64"/>
      <c r="H386" s="64"/>
    </row>
    <row r="387" spans="2:8" x14ac:dyDescent="0.35">
      <c r="B387" s="64"/>
      <c r="C387" s="64"/>
      <c r="D387" s="64"/>
      <c r="E387" s="64"/>
      <c r="F387" s="64"/>
      <c r="G387" s="64"/>
      <c r="H387" s="64"/>
    </row>
    <row r="388" spans="2:8" x14ac:dyDescent="0.35">
      <c r="B388" s="64"/>
      <c r="C388" s="64"/>
      <c r="D388" s="64"/>
      <c r="E388" s="64"/>
      <c r="F388" s="64"/>
      <c r="G388" s="64"/>
      <c r="H388" s="64"/>
    </row>
    <row r="389" spans="2:8" x14ac:dyDescent="0.35">
      <c r="B389" s="64"/>
      <c r="C389" s="64"/>
      <c r="D389" s="64"/>
      <c r="E389" s="64"/>
      <c r="F389" s="64"/>
      <c r="G389" s="64"/>
      <c r="H389" s="64"/>
    </row>
    <row r="390" spans="2:8" x14ac:dyDescent="0.35">
      <c r="B390" s="64"/>
      <c r="C390" s="64"/>
      <c r="D390" s="64"/>
      <c r="E390" s="64"/>
      <c r="F390" s="64"/>
      <c r="G390" s="64"/>
      <c r="H390" s="64"/>
    </row>
    <row r="391" spans="2:8" x14ac:dyDescent="0.35">
      <c r="B391" s="64"/>
      <c r="C391" s="64"/>
      <c r="D391" s="64"/>
      <c r="E391" s="64"/>
      <c r="F391" s="64"/>
      <c r="G391" s="64"/>
      <c r="H391" s="64"/>
    </row>
    <row r="392" spans="2:8" x14ac:dyDescent="0.35">
      <c r="B392" s="64"/>
      <c r="C392" s="64"/>
      <c r="D392" s="64"/>
      <c r="E392" s="64"/>
      <c r="F392" s="64"/>
      <c r="G392" s="64"/>
      <c r="H392" s="64"/>
    </row>
    <row r="393" spans="2:8" x14ac:dyDescent="0.35">
      <c r="B393" s="64"/>
      <c r="C393" s="64"/>
      <c r="D393" s="64"/>
      <c r="E393" s="64"/>
      <c r="F393" s="64"/>
      <c r="G393" s="64"/>
      <c r="H393" s="64"/>
    </row>
    <row r="394" spans="2:8" x14ac:dyDescent="0.35">
      <c r="B394" s="64"/>
      <c r="C394" s="64"/>
      <c r="D394" s="64"/>
      <c r="E394" s="64"/>
      <c r="F394" s="64"/>
      <c r="G394" s="64"/>
      <c r="H394" s="64"/>
    </row>
    <row r="395" spans="2:8" x14ac:dyDescent="0.35">
      <c r="B395" s="64"/>
      <c r="C395" s="64"/>
      <c r="D395" s="64"/>
      <c r="E395" s="64"/>
      <c r="F395" s="64"/>
      <c r="G395" s="64"/>
      <c r="H395" s="64"/>
    </row>
    <row r="396" spans="2:8" x14ac:dyDescent="0.35">
      <c r="B396" s="64"/>
      <c r="C396" s="64"/>
      <c r="D396" s="64"/>
      <c r="E396" s="64"/>
      <c r="F396" s="64"/>
      <c r="G396" s="64"/>
      <c r="H396" s="64"/>
    </row>
    <row r="397" spans="2:8" x14ac:dyDescent="0.35">
      <c r="B397" s="64"/>
      <c r="C397" s="64"/>
      <c r="D397" s="64"/>
      <c r="E397" s="64"/>
      <c r="F397" s="64"/>
      <c r="G397" s="64"/>
      <c r="H397" s="64"/>
    </row>
    <row r="398" spans="2:8" x14ac:dyDescent="0.35">
      <c r="B398" s="64"/>
      <c r="C398" s="64"/>
      <c r="D398" s="64"/>
      <c r="E398" s="64"/>
      <c r="F398" s="64"/>
      <c r="G398" s="64"/>
      <c r="H398" s="64"/>
    </row>
    <row r="399" spans="2:8" x14ac:dyDescent="0.35">
      <c r="B399" s="64"/>
      <c r="C399" s="64"/>
      <c r="D399" s="64"/>
      <c r="E399" s="64"/>
      <c r="F399" s="64"/>
      <c r="G399" s="64"/>
      <c r="H399" s="64"/>
    </row>
  </sheetData>
  <sheetProtection algorithmName="SHA-512" hashValue="0Z5gwA03a0QMOo50SNCXZTsgWHo4di/Uk+Ve4oyN5IKWKfbYgz8auIvSuQLitjICEd7nVZeI4YO1cCa+QA96aQ==" saltValue="D+ADpU6COdNsy9hHmIG/ZA==" spinCount="100000" sheet="1"/>
  <mergeCells count="1">
    <mergeCell ref="B3:H5"/>
  </mergeCell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FDF9843-34C4-4C44-BB3A-6993B23FAD36}">
          <x14:formula1>
            <xm:f>FillInInfo!$B$26:$B$33</xm:f>
          </x14:formula1>
          <xm:sqref>C9:C399</xm:sqref>
        </x14:dataValidation>
        <x14:dataValidation type="list" allowBlank="1" showInputMessage="1" showErrorMessage="1" xr:uid="{7E6B2DD7-4B4C-4C91-8644-BA4BBFDECF10}">
          <x14:formula1>
            <xm:f>FillInInfo!$G$3:$G$60</xm:f>
          </x14:formula1>
          <xm:sqref>F9:F399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80341-EB47-41E6-A145-289C96B5C916}">
  <dimension ref="B1:AH399"/>
  <sheetViews>
    <sheetView showGridLines="0" workbookViewId="0"/>
  </sheetViews>
  <sheetFormatPr defaultColWidth="9.1328125" defaultRowHeight="13.5" x14ac:dyDescent="0.35"/>
  <cols>
    <col min="1" max="1" width="9.1328125" style="14"/>
    <col min="2" max="2" width="27.1328125" style="14" customWidth="1"/>
    <col min="3" max="3" width="28.73046875" style="14" customWidth="1"/>
    <col min="4" max="4" width="15.3984375" style="14" customWidth="1"/>
    <col min="5" max="5" width="24.73046875" style="14" customWidth="1"/>
    <col min="6" max="6" width="18.86328125" style="14" customWidth="1"/>
    <col min="7" max="7" width="24" style="1" customWidth="1"/>
    <col min="8" max="34" width="9.1328125" style="1"/>
    <col min="35" max="16384" width="9.1328125" style="14"/>
  </cols>
  <sheetData>
    <row r="1" spans="2:8" x14ac:dyDescent="0.35">
      <c r="G1" s="14"/>
      <c r="H1" s="14"/>
    </row>
    <row r="2" spans="2:8" ht="17.649999999999999" x14ac:dyDescent="0.5">
      <c r="B2" s="6" t="s">
        <v>24</v>
      </c>
      <c r="C2" s="1"/>
      <c r="D2" s="1"/>
      <c r="E2" s="1"/>
      <c r="F2" s="1"/>
    </row>
    <row r="3" spans="2:8" ht="19.5" customHeight="1" x14ac:dyDescent="0.35">
      <c r="B3" s="89" t="s">
        <v>738</v>
      </c>
      <c r="C3" s="89"/>
      <c r="D3" s="89"/>
      <c r="E3" s="89"/>
      <c r="F3" s="89"/>
      <c r="G3" s="89"/>
      <c r="H3" s="15"/>
    </row>
    <row r="4" spans="2:8" ht="17.25" x14ac:dyDescent="0.45">
      <c r="B4" s="89"/>
      <c r="C4" s="89"/>
      <c r="D4" s="89"/>
      <c r="E4" s="89"/>
      <c r="F4" s="89"/>
      <c r="G4" s="89"/>
      <c r="H4" s="11"/>
    </row>
    <row r="5" spans="2:8" ht="16.5" customHeight="1" x14ac:dyDescent="0.35">
      <c r="B5" s="89"/>
      <c r="C5" s="89"/>
      <c r="D5" s="89"/>
      <c r="E5" s="89"/>
      <c r="F5" s="89"/>
      <c r="G5" s="89"/>
    </row>
    <row r="6" spans="2:8" ht="18.75" customHeight="1" x14ac:dyDescent="0.35">
      <c r="B6" s="89"/>
      <c r="C6" s="89"/>
      <c r="D6" s="89"/>
      <c r="E6" s="89"/>
      <c r="F6" s="89"/>
      <c r="G6" s="89"/>
    </row>
    <row r="7" spans="2:8" ht="18.75" customHeight="1" x14ac:dyDescent="0.35">
      <c r="B7" s="89"/>
      <c r="C7" s="89"/>
      <c r="D7" s="89"/>
      <c r="E7" s="89"/>
      <c r="F7" s="89"/>
      <c r="G7" s="89"/>
    </row>
    <row r="8" spans="2:8" ht="13.9" thickBot="1" x14ac:dyDescent="0.4">
      <c r="B8" s="1"/>
      <c r="C8" s="1"/>
      <c r="D8" s="1"/>
      <c r="E8" s="1"/>
      <c r="F8" s="1"/>
    </row>
    <row r="9" spans="2:8" ht="14.25" thickBot="1" x14ac:dyDescent="0.45">
      <c r="B9" s="27" t="s">
        <v>25</v>
      </c>
      <c r="C9" s="28" t="s">
        <v>26</v>
      </c>
      <c r="D9" s="28" t="s">
        <v>27</v>
      </c>
      <c r="E9" s="28" t="s">
        <v>28</v>
      </c>
      <c r="F9" s="29" t="s">
        <v>29</v>
      </c>
      <c r="G9" s="29" t="s">
        <v>30</v>
      </c>
    </row>
    <row r="10" spans="2:8" x14ac:dyDescent="0.35">
      <c r="B10" s="70"/>
      <c r="C10" s="71"/>
      <c r="D10" s="71"/>
      <c r="E10" s="71"/>
      <c r="F10" s="71"/>
      <c r="G10" s="72"/>
    </row>
    <row r="11" spans="2:8" x14ac:dyDescent="0.35">
      <c r="B11" s="73"/>
      <c r="C11" s="69"/>
      <c r="D11" s="69"/>
      <c r="E11" s="69"/>
      <c r="F11" s="69"/>
      <c r="G11" s="74"/>
    </row>
    <row r="12" spans="2:8" x14ac:dyDescent="0.35">
      <c r="B12" s="73"/>
      <c r="C12" s="69"/>
      <c r="D12" s="69"/>
      <c r="E12" s="69"/>
      <c r="F12" s="69"/>
      <c r="G12" s="74"/>
    </row>
    <row r="13" spans="2:8" x14ac:dyDescent="0.35">
      <c r="B13" s="73"/>
      <c r="C13" s="69"/>
      <c r="D13" s="69"/>
      <c r="E13" s="69"/>
      <c r="F13" s="69"/>
      <c r="G13" s="74"/>
    </row>
    <row r="14" spans="2:8" x14ac:dyDescent="0.35">
      <c r="B14" s="73"/>
      <c r="C14" s="69"/>
      <c r="D14" s="69"/>
      <c r="E14" s="69"/>
      <c r="F14" s="69"/>
      <c r="G14" s="74"/>
    </row>
    <row r="15" spans="2:8" x14ac:dyDescent="0.35">
      <c r="B15" s="73"/>
      <c r="C15" s="69"/>
      <c r="D15" s="69"/>
      <c r="E15" s="69"/>
      <c r="F15" s="69"/>
      <c r="G15" s="74"/>
    </row>
    <row r="16" spans="2:8" x14ac:dyDescent="0.35">
      <c r="B16" s="73"/>
      <c r="C16" s="69"/>
      <c r="D16" s="69"/>
      <c r="E16" s="69"/>
      <c r="F16" s="69"/>
      <c r="G16" s="74"/>
    </row>
    <row r="17" spans="2:7" x14ac:dyDescent="0.35">
      <c r="B17" s="73"/>
      <c r="C17" s="69"/>
      <c r="D17" s="69"/>
      <c r="E17" s="69"/>
      <c r="F17" s="69"/>
      <c r="G17" s="74"/>
    </row>
    <row r="18" spans="2:7" x14ac:dyDescent="0.35">
      <c r="B18" s="73"/>
      <c r="C18" s="69"/>
      <c r="D18" s="69"/>
      <c r="E18" s="69"/>
      <c r="F18" s="69"/>
      <c r="G18" s="74"/>
    </row>
    <row r="19" spans="2:7" x14ac:dyDescent="0.35">
      <c r="B19" s="73"/>
      <c r="C19" s="69"/>
      <c r="D19" s="69"/>
      <c r="E19" s="69"/>
      <c r="F19" s="69"/>
      <c r="G19" s="74"/>
    </row>
    <row r="20" spans="2:7" x14ac:dyDescent="0.35">
      <c r="B20" s="73"/>
      <c r="C20" s="69"/>
      <c r="D20" s="69"/>
      <c r="E20" s="69"/>
      <c r="F20" s="69"/>
      <c r="G20" s="74"/>
    </row>
    <row r="21" spans="2:7" x14ac:dyDescent="0.35">
      <c r="B21" s="73"/>
      <c r="C21" s="69"/>
      <c r="D21" s="69"/>
      <c r="E21" s="69"/>
      <c r="F21" s="69"/>
      <c r="G21" s="74"/>
    </row>
    <row r="22" spans="2:7" x14ac:dyDescent="0.35">
      <c r="B22" s="73"/>
      <c r="C22" s="69"/>
      <c r="D22" s="69"/>
      <c r="E22" s="69"/>
      <c r="F22" s="69"/>
      <c r="G22" s="74"/>
    </row>
    <row r="23" spans="2:7" x14ac:dyDescent="0.35">
      <c r="B23" s="73"/>
      <c r="C23" s="69"/>
      <c r="D23" s="69"/>
      <c r="E23" s="69"/>
      <c r="F23" s="69"/>
      <c r="G23" s="74"/>
    </row>
    <row r="24" spans="2:7" x14ac:dyDescent="0.35">
      <c r="B24" s="73"/>
      <c r="C24" s="69"/>
      <c r="D24" s="69"/>
      <c r="E24" s="69"/>
      <c r="F24" s="69"/>
      <c r="G24" s="74"/>
    </row>
    <row r="25" spans="2:7" x14ac:dyDescent="0.35">
      <c r="B25" s="73"/>
      <c r="C25" s="69"/>
      <c r="D25" s="69"/>
      <c r="E25" s="69"/>
      <c r="F25" s="69"/>
      <c r="G25" s="74"/>
    </row>
    <row r="26" spans="2:7" x14ac:dyDescent="0.35">
      <c r="B26" s="73"/>
      <c r="C26" s="69"/>
      <c r="D26" s="69"/>
      <c r="E26" s="69"/>
      <c r="F26" s="69"/>
      <c r="G26" s="74"/>
    </row>
    <row r="27" spans="2:7" x14ac:dyDescent="0.35">
      <c r="B27" s="73"/>
      <c r="C27" s="69"/>
      <c r="D27" s="69"/>
      <c r="E27" s="69"/>
      <c r="F27" s="69"/>
      <c r="G27" s="74"/>
    </row>
    <row r="28" spans="2:7" x14ac:dyDescent="0.35">
      <c r="B28" s="73"/>
      <c r="C28" s="69"/>
      <c r="D28" s="69"/>
      <c r="E28" s="69"/>
      <c r="F28" s="69"/>
      <c r="G28" s="74"/>
    </row>
    <row r="29" spans="2:7" x14ac:dyDescent="0.35">
      <c r="B29" s="73"/>
      <c r="C29" s="69"/>
      <c r="D29" s="69"/>
      <c r="E29" s="69"/>
      <c r="F29" s="69"/>
      <c r="G29" s="74"/>
    </row>
    <row r="30" spans="2:7" x14ac:dyDescent="0.35">
      <c r="B30" s="73"/>
      <c r="C30" s="69"/>
      <c r="D30" s="69"/>
      <c r="E30" s="69"/>
      <c r="F30" s="69"/>
      <c r="G30" s="74"/>
    </row>
    <row r="31" spans="2:7" x14ac:dyDescent="0.35">
      <c r="B31" s="73"/>
      <c r="C31" s="69"/>
      <c r="D31" s="69"/>
      <c r="E31" s="69"/>
      <c r="F31" s="69"/>
      <c r="G31" s="74"/>
    </row>
    <row r="32" spans="2:7" x14ac:dyDescent="0.35">
      <c r="B32" s="73"/>
      <c r="C32" s="69"/>
      <c r="D32" s="69"/>
      <c r="E32" s="69"/>
      <c r="F32" s="69"/>
      <c r="G32" s="74"/>
    </row>
    <row r="33" spans="2:7" x14ac:dyDescent="0.35">
      <c r="B33" s="73"/>
      <c r="C33" s="69"/>
      <c r="D33" s="69"/>
      <c r="E33" s="69"/>
      <c r="F33" s="69"/>
      <c r="G33" s="74"/>
    </row>
    <row r="34" spans="2:7" x14ac:dyDescent="0.35">
      <c r="B34" s="73"/>
      <c r="C34" s="69"/>
      <c r="D34" s="69"/>
      <c r="E34" s="69"/>
      <c r="F34" s="69"/>
      <c r="G34" s="74"/>
    </row>
    <row r="35" spans="2:7" x14ac:dyDescent="0.35">
      <c r="B35" s="73"/>
      <c r="C35" s="69"/>
      <c r="D35" s="69"/>
      <c r="E35" s="69"/>
      <c r="F35" s="69"/>
      <c r="G35" s="74"/>
    </row>
    <row r="36" spans="2:7" x14ac:dyDescent="0.35">
      <c r="B36" s="73"/>
      <c r="C36" s="69"/>
      <c r="D36" s="69"/>
      <c r="E36" s="69"/>
      <c r="F36" s="69"/>
      <c r="G36" s="74"/>
    </row>
    <row r="37" spans="2:7" x14ac:dyDescent="0.35">
      <c r="B37" s="73"/>
      <c r="C37" s="69"/>
      <c r="D37" s="69"/>
      <c r="E37" s="69"/>
      <c r="F37" s="69"/>
      <c r="G37" s="74"/>
    </row>
    <row r="38" spans="2:7" x14ac:dyDescent="0.35">
      <c r="B38" s="73"/>
      <c r="C38" s="69"/>
      <c r="D38" s="69"/>
      <c r="E38" s="69"/>
      <c r="F38" s="69"/>
      <c r="G38" s="74"/>
    </row>
    <row r="39" spans="2:7" x14ac:dyDescent="0.35">
      <c r="B39" s="73"/>
      <c r="C39" s="69"/>
      <c r="D39" s="69"/>
      <c r="E39" s="69"/>
      <c r="F39" s="69"/>
      <c r="G39" s="74"/>
    </row>
    <row r="40" spans="2:7" x14ac:dyDescent="0.35">
      <c r="B40" s="73"/>
      <c r="C40" s="69"/>
      <c r="D40" s="69"/>
      <c r="E40" s="69"/>
      <c r="F40" s="69"/>
      <c r="G40" s="74"/>
    </row>
    <row r="41" spans="2:7" x14ac:dyDescent="0.35">
      <c r="B41" s="73"/>
      <c r="C41" s="69"/>
      <c r="D41" s="69"/>
      <c r="E41" s="69"/>
      <c r="F41" s="69"/>
      <c r="G41" s="74"/>
    </row>
    <row r="42" spans="2:7" x14ac:dyDescent="0.35">
      <c r="B42" s="73"/>
      <c r="C42" s="69"/>
      <c r="D42" s="69"/>
      <c r="E42" s="69"/>
      <c r="F42" s="69"/>
      <c r="G42" s="74"/>
    </row>
    <row r="43" spans="2:7" x14ac:dyDescent="0.35">
      <c r="B43" s="73"/>
      <c r="C43" s="69"/>
      <c r="D43" s="69"/>
      <c r="E43" s="69"/>
      <c r="F43" s="69"/>
      <c r="G43" s="74"/>
    </row>
    <row r="44" spans="2:7" x14ac:dyDescent="0.35">
      <c r="B44" s="73"/>
      <c r="C44" s="69"/>
      <c r="D44" s="69"/>
      <c r="E44" s="69"/>
      <c r="F44" s="69"/>
      <c r="G44" s="74"/>
    </row>
    <row r="45" spans="2:7" x14ac:dyDescent="0.35">
      <c r="B45" s="73"/>
      <c r="C45" s="69"/>
      <c r="D45" s="69"/>
      <c r="E45" s="69"/>
      <c r="F45" s="69"/>
      <c r="G45" s="74"/>
    </row>
    <row r="46" spans="2:7" x14ac:dyDescent="0.35">
      <c r="B46" s="73"/>
      <c r="C46" s="69"/>
      <c r="D46" s="69"/>
      <c r="E46" s="69"/>
      <c r="F46" s="69"/>
      <c r="G46" s="74"/>
    </row>
    <row r="47" spans="2:7" x14ac:dyDescent="0.35">
      <c r="B47" s="73"/>
      <c r="C47" s="69"/>
      <c r="D47" s="69"/>
      <c r="E47" s="69"/>
      <c r="F47" s="69"/>
      <c r="G47" s="74"/>
    </row>
    <row r="48" spans="2:7" x14ac:dyDescent="0.35">
      <c r="B48" s="73"/>
      <c r="C48" s="69"/>
      <c r="D48" s="69"/>
      <c r="E48" s="69"/>
      <c r="F48" s="69"/>
      <c r="G48" s="74"/>
    </row>
    <row r="49" spans="2:7" x14ac:dyDescent="0.35">
      <c r="B49" s="73"/>
      <c r="C49" s="69"/>
      <c r="D49" s="69"/>
      <c r="E49" s="69"/>
      <c r="F49" s="69"/>
      <c r="G49" s="74"/>
    </row>
    <row r="50" spans="2:7" x14ac:dyDescent="0.35">
      <c r="B50" s="73"/>
      <c r="C50" s="69"/>
      <c r="D50" s="69"/>
      <c r="E50" s="69"/>
      <c r="F50" s="69"/>
      <c r="G50" s="74"/>
    </row>
    <row r="51" spans="2:7" x14ac:dyDescent="0.35">
      <c r="B51" s="73"/>
      <c r="C51" s="69"/>
      <c r="D51" s="69"/>
      <c r="E51" s="69"/>
      <c r="F51" s="69"/>
      <c r="G51" s="74"/>
    </row>
    <row r="52" spans="2:7" x14ac:dyDescent="0.35">
      <c r="B52" s="73"/>
      <c r="C52" s="69"/>
      <c r="D52" s="69"/>
      <c r="E52" s="69"/>
      <c r="F52" s="69"/>
      <c r="G52" s="74"/>
    </row>
    <row r="53" spans="2:7" x14ac:dyDescent="0.35">
      <c r="B53" s="73"/>
      <c r="C53" s="69"/>
      <c r="D53" s="69"/>
      <c r="E53" s="69"/>
      <c r="F53" s="69"/>
      <c r="G53" s="74"/>
    </row>
    <row r="54" spans="2:7" x14ac:dyDescent="0.35">
      <c r="B54" s="73"/>
      <c r="C54" s="69"/>
      <c r="D54" s="69"/>
      <c r="E54" s="69"/>
      <c r="F54" s="69"/>
      <c r="G54" s="74"/>
    </row>
    <row r="55" spans="2:7" x14ac:dyDescent="0.35">
      <c r="B55" s="73"/>
      <c r="C55" s="69"/>
      <c r="D55" s="69"/>
      <c r="E55" s="69"/>
      <c r="F55" s="69"/>
      <c r="G55" s="74"/>
    </row>
    <row r="56" spans="2:7" x14ac:dyDescent="0.35">
      <c r="B56" s="73"/>
      <c r="C56" s="69"/>
      <c r="D56" s="69"/>
      <c r="E56" s="69"/>
      <c r="F56" s="69"/>
      <c r="G56" s="74"/>
    </row>
    <row r="57" spans="2:7" x14ac:dyDescent="0.35">
      <c r="B57" s="73"/>
      <c r="C57" s="69"/>
      <c r="D57" s="69"/>
      <c r="E57" s="69"/>
      <c r="F57" s="69"/>
      <c r="G57" s="74"/>
    </row>
    <row r="58" spans="2:7" x14ac:dyDescent="0.35">
      <c r="B58" s="73"/>
      <c r="C58" s="69"/>
      <c r="D58" s="69"/>
      <c r="E58" s="69"/>
      <c r="F58" s="69"/>
      <c r="G58" s="74"/>
    </row>
    <row r="59" spans="2:7" x14ac:dyDescent="0.35">
      <c r="B59" s="73"/>
      <c r="C59" s="69"/>
      <c r="D59" s="69"/>
      <c r="E59" s="69"/>
      <c r="F59" s="69"/>
      <c r="G59" s="74"/>
    </row>
    <row r="60" spans="2:7" x14ac:dyDescent="0.35">
      <c r="B60" s="73"/>
      <c r="C60" s="69"/>
      <c r="D60" s="69"/>
      <c r="E60" s="69"/>
      <c r="F60" s="69"/>
      <c r="G60" s="74"/>
    </row>
    <row r="61" spans="2:7" x14ac:dyDescent="0.35">
      <c r="B61" s="73"/>
      <c r="C61" s="69"/>
      <c r="D61" s="69"/>
      <c r="E61" s="69"/>
      <c r="F61" s="69"/>
      <c r="G61" s="74"/>
    </row>
    <row r="62" spans="2:7" x14ac:dyDescent="0.35">
      <c r="B62" s="73"/>
      <c r="C62" s="69"/>
      <c r="D62" s="69"/>
      <c r="E62" s="69"/>
      <c r="F62" s="69"/>
      <c r="G62" s="74"/>
    </row>
    <row r="63" spans="2:7" x14ac:dyDescent="0.35">
      <c r="B63" s="73"/>
      <c r="C63" s="69"/>
      <c r="D63" s="69"/>
      <c r="E63" s="69"/>
      <c r="F63" s="69"/>
      <c r="G63" s="74"/>
    </row>
    <row r="64" spans="2:7" x14ac:dyDescent="0.35">
      <c r="B64" s="73"/>
      <c r="C64" s="69"/>
      <c r="D64" s="69"/>
      <c r="E64" s="69"/>
      <c r="F64" s="69"/>
      <c r="G64" s="74"/>
    </row>
    <row r="65" spans="2:7" x14ac:dyDescent="0.35">
      <c r="B65" s="73"/>
      <c r="C65" s="69"/>
      <c r="D65" s="69"/>
      <c r="E65" s="69"/>
      <c r="F65" s="69"/>
      <c r="G65" s="74"/>
    </row>
    <row r="66" spans="2:7" x14ac:dyDescent="0.35">
      <c r="B66" s="73"/>
      <c r="C66" s="69"/>
      <c r="D66" s="69"/>
      <c r="E66" s="69"/>
      <c r="F66" s="69"/>
      <c r="G66" s="74"/>
    </row>
    <row r="67" spans="2:7" x14ac:dyDescent="0.35">
      <c r="B67" s="73"/>
      <c r="C67" s="69"/>
      <c r="D67" s="69"/>
      <c r="E67" s="69"/>
      <c r="F67" s="69"/>
      <c r="G67" s="74"/>
    </row>
    <row r="68" spans="2:7" x14ac:dyDescent="0.35">
      <c r="B68" s="73"/>
      <c r="C68" s="69"/>
      <c r="D68" s="69"/>
      <c r="E68" s="69"/>
      <c r="F68" s="69"/>
      <c r="G68" s="74"/>
    </row>
    <row r="69" spans="2:7" x14ac:dyDescent="0.35">
      <c r="B69" s="73"/>
      <c r="C69" s="69"/>
      <c r="D69" s="69"/>
      <c r="E69" s="69"/>
      <c r="F69" s="69"/>
      <c r="G69" s="74"/>
    </row>
    <row r="70" spans="2:7" x14ac:dyDescent="0.35">
      <c r="B70" s="78"/>
      <c r="C70" s="79"/>
      <c r="D70" s="79"/>
      <c r="E70" s="79"/>
      <c r="F70" s="79"/>
      <c r="G70" s="80"/>
    </row>
    <row r="71" spans="2:7" x14ac:dyDescent="0.35">
      <c r="B71" s="63"/>
      <c r="C71" s="64"/>
      <c r="D71" s="64"/>
      <c r="E71" s="64"/>
      <c r="F71" s="64"/>
      <c r="G71" s="65"/>
    </row>
    <row r="72" spans="2:7" x14ac:dyDescent="0.35">
      <c r="B72" s="63"/>
      <c r="C72" s="64"/>
      <c r="D72" s="64"/>
      <c r="E72" s="64"/>
      <c r="F72" s="64"/>
      <c r="G72" s="65"/>
    </row>
    <row r="73" spans="2:7" x14ac:dyDescent="0.35">
      <c r="B73" s="63"/>
      <c r="C73" s="64"/>
      <c r="D73" s="64"/>
      <c r="E73" s="64"/>
      <c r="F73" s="64"/>
      <c r="G73" s="65"/>
    </row>
    <row r="74" spans="2:7" x14ac:dyDescent="0.35">
      <c r="B74" s="63"/>
      <c r="C74" s="64"/>
      <c r="D74" s="64"/>
      <c r="E74" s="64"/>
      <c r="F74" s="64"/>
      <c r="G74" s="65"/>
    </row>
    <row r="75" spans="2:7" x14ac:dyDescent="0.35">
      <c r="B75" s="63"/>
      <c r="C75" s="64"/>
      <c r="D75" s="64"/>
      <c r="E75" s="64"/>
      <c r="F75" s="64"/>
      <c r="G75" s="65"/>
    </row>
    <row r="76" spans="2:7" x14ac:dyDescent="0.35">
      <c r="B76" s="63"/>
      <c r="C76" s="64"/>
      <c r="D76" s="64"/>
      <c r="E76" s="64"/>
      <c r="F76" s="64"/>
      <c r="G76" s="65"/>
    </row>
    <row r="77" spans="2:7" x14ac:dyDescent="0.35">
      <c r="B77" s="63"/>
      <c r="C77" s="64"/>
      <c r="D77" s="64"/>
      <c r="E77" s="64"/>
      <c r="F77" s="64"/>
      <c r="G77" s="65"/>
    </row>
    <row r="78" spans="2:7" x14ac:dyDescent="0.35">
      <c r="B78" s="63"/>
      <c r="C78" s="64"/>
      <c r="D78" s="64"/>
      <c r="E78" s="64"/>
      <c r="F78" s="64"/>
      <c r="G78" s="65"/>
    </row>
    <row r="79" spans="2:7" x14ac:dyDescent="0.35">
      <c r="B79" s="63"/>
      <c r="C79" s="64"/>
      <c r="D79" s="64"/>
      <c r="E79" s="64"/>
      <c r="F79" s="64"/>
      <c r="G79" s="65"/>
    </row>
    <row r="80" spans="2:7" x14ac:dyDescent="0.35">
      <c r="B80" s="63"/>
      <c r="C80" s="64"/>
      <c r="D80" s="64"/>
      <c r="E80" s="64"/>
      <c r="F80" s="64"/>
      <c r="G80" s="65"/>
    </row>
    <row r="81" spans="2:7" x14ac:dyDescent="0.35">
      <c r="B81" s="63"/>
      <c r="C81" s="64"/>
      <c r="D81" s="64"/>
      <c r="E81" s="64"/>
      <c r="F81" s="64"/>
      <c r="G81" s="65"/>
    </row>
    <row r="82" spans="2:7" x14ac:dyDescent="0.35">
      <c r="B82" s="63"/>
      <c r="C82" s="64"/>
      <c r="D82" s="64"/>
      <c r="E82" s="64"/>
      <c r="F82" s="64"/>
      <c r="G82" s="65"/>
    </row>
    <row r="83" spans="2:7" x14ac:dyDescent="0.35">
      <c r="B83" s="63"/>
      <c r="C83" s="64"/>
      <c r="D83" s="64"/>
      <c r="E83" s="64"/>
      <c r="F83" s="64"/>
      <c r="G83" s="65"/>
    </row>
    <row r="84" spans="2:7" x14ac:dyDescent="0.35">
      <c r="B84" s="63"/>
      <c r="C84" s="64"/>
      <c r="D84" s="64"/>
      <c r="E84" s="64"/>
      <c r="F84" s="64"/>
      <c r="G84" s="65"/>
    </row>
    <row r="85" spans="2:7" x14ac:dyDescent="0.35">
      <c r="B85" s="63"/>
      <c r="C85" s="64"/>
      <c r="D85" s="64"/>
      <c r="E85" s="64"/>
      <c r="F85" s="64"/>
      <c r="G85" s="65"/>
    </row>
    <row r="86" spans="2:7" x14ac:dyDescent="0.35">
      <c r="B86" s="63"/>
      <c r="C86" s="64"/>
      <c r="D86" s="64"/>
      <c r="E86" s="64"/>
      <c r="F86" s="64"/>
      <c r="G86" s="65"/>
    </row>
    <row r="87" spans="2:7" x14ac:dyDescent="0.35">
      <c r="B87" s="63"/>
      <c r="C87" s="64"/>
      <c r="D87" s="64"/>
      <c r="E87" s="64"/>
      <c r="F87" s="64"/>
      <c r="G87" s="65"/>
    </row>
    <row r="88" spans="2:7" x14ac:dyDescent="0.35">
      <c r="B88" s="63"/>
      <c r="C88" s="64"/>
      <c r="D88" s="64"/>
      <c r="E88" s="64"/>
      <c r="F88" s="64"/>
      <c r="G88" s="65"/>
    </row>
    <row r="89" spans="2:7" x14ac:dyDescent="0.35">
      <c r="B89" s="63"/>
      <c r="C89" s="64"/>
      <c r="D89" s="64"/>
      <c r="E89" s="64"/>
      <c r="F89" s="64"/>
      <c r="G89" s="65"/>
    </row>
    <row r="90" spans="2:7" x14ac:dyDescent="0.35">
      <c r="B90" s="63"/>
      <c r="C90" s="64"/>
      <c r="D90" s="64"/>
      <c r="E90" s="64"/>
      <c r="F90" s="64"/>
      <c r="G90" s="65"/>
    </row>
    <row r="91" spans="2:7" x14ac:dyDescent="0.35">
      <c r="B91" s="63"/>
      <c r="C91" s="64"/>
      <c r="D91" s="64"/>
      <c r="E91" s="64"/>
      <c r="F91" s="64"/>
      <c r="G91" s="65"/>
    </row>
    <row r="92" spans="2:7" x14ac:dyDescent="0.35">
      <c r="B92" s="63"/>
      <c r="C92" s="64"/>
      <c r="D92" s="64"/>
      <c r="E92" s="64"/>
      <c r="F92" s="64"/>
      <c r="G92" s="65"/>
    </row>
    <row r="93" spans="2:7" x14ac:dyDescent="0.35">
      <c r="B93" s="63"/>
      <c r="C93" s="64"/>
      <c r="D93" s="64"/>
      <c r="E93" s="64"/>
      <c r="F93" s="64"/>
      <c r="G93" s="65"/>
    </row>
    <row r="94" spans="2:7" x14ac:dyDescent="0.35">
      <c r="B94" s="63"/>
      <c r="C94" s="64"/>
      <c r="D94" s="64"/>
      <c r="E94" s="64"/>
      <c r="F94" s="64"/>
      <c r="G94" s="65"/>
    </row>
    <row r="95" spans="2:7" x14ac:dyDescent="0.35">
      <c r="B95" s="63"/>
      <c r="C95" s="64"/>
      <c r="D95" s="64"/>
      <c r="E95" s="64"/>
      <c r="F95" s="64"/>
      <c r="G95" s="65"/>
    </row>
    <row r="96" spans="2:7" x14ac:dyDescent="0.35">
      <c r="B96" s="63"/>
      <c r="C96" s="64"/>
      <c r="D96" s="64"/>
      <c r="E96" s="64"/>
      <c r="F96" s="64"/>
      <c r="G96" s="65"/>
    </row>
    <row r="97" spans="2:7" x14ac:dyDescent="0.35">
      <c r="B97" s="63"/>
      <c r="C97" s="64"/>
      <c r="D97" s="64"/>
      <c r="E97" s="64"/>
      <c r="F97" s="64"/>
      <c r="G97" s="65"/>
    </row>
    <row r="98" spans="2:7" x14ac:dyDescent="0.35">
      <c r="B98" s="63"/>
      <c r="C98" s="64"/>
      <c r="D98" s="64"/>
      <c r="E98" s="64"/>
      <c r="F98" s="64"/>
      <c r="G98" s="65"/>
    </row>
    <row r="99" spans="2:7" x14ac:dyDescent="0.35">
      <c r="B99" s="63"/>
      <c r="C99" s="64"/>
      <c r="D99" s="64"/>
      <c r="E99" s="64"/>
      <c r="F99" s="64"/>
      <c r="G99" s="65"/>
    </row>
    <row r="100" spans="2:7" x14ac:dyDescent="0.35">
      <c r="B100" s="63"/>
      <c r="C100" s="64"/>
      <c r="D100" s="64"/>
      <c r="E100" s="64"/>
      <c r="F100" s="64"/>
      <c r="G100" s="65"/>
    </row>
    <row r="101" spans="2:7" x14ac:dyDescent="0.35">
      <c r="B101" s="63"/>
      <c r="C101" s="64"/>
      <c r="D101" s="64"/>
      <c r="E101" s="64"/>
      <c r="F101" s="64"/>
      <c r="G101" s="65"/>
    </row>
    <row r="102" spans="2:7" x14ac:dyDescent="0.35">
      <c r="B102" s="63"/>
      <c r="C102" s="64"/>
      <c r="D102" s="64"/>
      <c r="E102" s="64"/>
      <c r="F102" s="64"/>
      <c r="G102" s="65"/>
    </row>
    <row r="103" spans="2:7" x14ac:dyDescent="0.35">
      <c r="B103" s="63"/>
      <c r="C103" s="64"/>
      <c r="D103" s="64"/>
      <c r="E103" s="64"/>
      <c r="F103" s="64"/>
      <c r="G103" s="65"/>
    </row>
    <row r="104" spans="2:7" x14ac:dyDescent="0.35">
      <c r="B104" s="63"/>
      <c r="C104" s="64"/>
      <c r="D104" s="64"/>
      <c r="E104" s="64"/>
      <c r="F104" s="64"/>
      <c r="G104" s="65"/>
    </row>
    <row r="105" spans="2:7" x14ac:dyDescent="0.35">
      <c r="B105" s="63"/>
      <c r="C105" s="64"/>
      <c r="D105" s="64"/>
      <c r="E105" s="64"/>
      <c r="F105" s="64"/>
      <c r="G105" s="65"/>
    </row>
    <row r="106" spans="2:7" x14ac:dyDescent="0.35">
      <c r="B106" s="63"/>
      <c r="C106" s="64"/>
      <c r="D106" s="64"/>
      <c r="E106" s="64"/>
      <c r="F106" s="64"/>
      <c r="G106" s="65"/>
    </row>
    <row r="107" spans="2:7" x14ac:dyDescent="0.35">
      <c r="B107" s="63"/>
      <c r="C107" s="64"/>
      <c r="D107" s="64"/>
      <c r="E107" s="64"/>
      <c r="F107" s="64"/>
      <c r="G107" s="65"/>
    </row>
    <row r="108" spans="2:7" x14ac:dyDescent="0.35">
      <c r="B108" s="63"/>
      <c r="C108" s="64"/>
      <c r="D108" s="64"/>
      <c r="E108" s="64"/>
      <c r="F108" s="64"/>
      <c r="G108" s="65"/>
    </row>
    <row r="109" spans="2:7" x14ac:dyDescent="0.35">
      <c r="B109" s="63"/>
      <c r="C109" s="64"/>
      <c r="D109" s="64"/>
      <c r="E109" s="64"/>
      <c r="F109" s="64"/>
      <c r="G109" s="65"/>
    </row>
    <row r="110" spans="2:7" x14ac:dyDescent="0.35">
      <c r="B110" s="63"/>
      <c r="C110" s="64"/>
      <c r="D110" s="64"/>
      <c r="E110" s="64"/>
      <c r="F110" s="64"/>
      <c r="G110" s="65"/>
    </row>
    <row r="111" spans="2:7" x14ac:dyDescent="0.35">
      <c r="B111" s="63"/>
      <c r="C111" s="64"/>
      <c r="D111" s="64"/>
      <c r="E111" s="64"/>
      <c r="F111" s="64"/>
      <c r="G111" s="65"/>
    </row>
    <row r="112" spans="2:7" x14ac:dyDescent="0.35">
      <c r="B112" s="63"/>
      <c r="C112" s="64"/>
      <c r="D112" s="64"/>
      <c r="E112" s="64"/>
      <c r="F112" s="64"/>
      <c r="G112" s="65"/>
    </row>
    <row r="113" spans="2:7" x14ac:dyDescent="0.35">
      <c r="B113" s="63"/>
      <c r="C113" s="64"/>
      <c r="D113" s="64"/>
      <c r="E113" s="64"/>
      <c r="F113" s="64"/>
      <c r="G113" s="65"/>
    </row>
    <row r="114" spans="2:7" x14ac:dyDescent="0.35">
      <c r="B114" s="63"/>
      <c r="C114" s="64"/>
      <c r="D114" s="64"/>
      <c r="E114" s="64"/>
      <c r="F114" s="64"/>
      <c r="G114" s="65"/>
    </row>
    <row r="115" spans="2:7" x14ac:dyDescent="0.35">
      <c r="B115" s="63"/>
      <c r="C115" s="64"/>
      <c r="D115" s="64"/>
      <c r="E115" s="64"/>
      <c r="F115" s="64"/>
      <c r="G115" s="65"/>
    </row>
    <row r="116" spans="2:7" x14ac:dyDescent="0.35">
      <c r="B116" s="63"/>
      <c r="C116" s="64"/>
      <c r="D116" s="64"/>
      <c r="E116" s="64"/>
      <c r="F116" s="64"/>
      <c r="G116" s="65"/>
    </row>
    <row r="117" spans="2:7" x14ac:dyDescent="0.35">
      <c r="B117" s="63"/>
      <c r="C117" s="64"/>
      <c r="D117" s="64"/>
      <c r="E117" s="64"/>
      <c r="F117" s="64"/>
      <c r="G117" s="65"/>
    </row>
    <row r="118" spans="2:7" x14ac:dyDescent="0.35">
      <c r="B118" s="63"/>
      <c r="C118" s="64"/>
      <c r="D118" s="64"/>
      <c r="E118" s="64"/>
      <c r="F118" s="64"/>
      <c r="G118" s="65"/>
    </row>
    <row r="119" spans="2:7" x14ac:dyDescent="0.35">
      <c r="B119" s="63"/>
      <c r="C119" s="64"/>
      <c r="D119" s="64"/>
      <c r="E119" s="64"/>
      <c r="F119" s="64"/>
      <c r="G119" s="65"/>
    </row>
    <row r="120" spans="2:7" x14ac:dyDescent="0.35">
      <c r="B120" s="63"/>
      <c r="C120" s="64"/>
      <c r="D120" s="64"/>
      <c r="E120" s="64"/>
      <c r="F120" s="64"/>
      <c r="G120" s="65"/>
    </row>
    <row r="121" spans="2:7" x14ac:dyDescent="0.35">
      <c r="B121" s="63"/>
      <c r="C121" s="64"/>
      <c r="D121" s="64"/>
      <c r="E121" s="64"/>
      <c r="F121" s="64"/>
      <c r="G121" s="65"/>
    </row>
    <row r="122" spans="2:7" x14ac:dyDescent="0.35">
      <c r="B122" s="63"/>
      <c r="C122" s="64"/>
      <c r="D122" s="64"/>
      <c r="E122" s="64"/>
      <c r="F122" s="64"/>
      <c r="G122" s="65"/>
    </row>
    <row r="123" spans="2:7" x14ac:dyDescent="0.35">
      <c r="B123" s="63"/>
      <c r="C123" s="64"/>
      <c r="D123" s="64"/>
      <c r="E123" s="64"/>
      <c r="F123" s="64"/>
      <c r="G123" s="65"/>
    </row>
    <row r="124" spans="2:7" x14ac:dyDescent="0.35">
      <c r="B124" s="63"/>
      <c r="C124" s="64"/>
      <c r="D124" s="64"/>
      <c r="E124" s="64"/>
      <c r="F124" s="64"/>
      <c r="G124" s="65"/>
    </row>
    <row r="125" spans="2:7" x14ac:dyDescent="0.35">
      <c r="B125" s="63"/>
      <c r="C125" s="64"/>
      <c r="D125" s="64"/>
      <c r="E125" s="64"/>
      <c r="F125" s="64"/>
      <c r="G125" s="65"/>
    </row>
    <row r="126" spans="2:7" x14ac:dyDescent="0.35">
      <c r="B126" s="63"/>
      <c r="C126" s="64"/>
      <c r="D126" s="64"/>
      <c r="E126" s="64"/>
      <c r="F126" s="64"/>
      <c r="G126" s="65"/>
    </row>
    <row r="127" spans="2:7" x14ac:dyDescent="0.35">
      <c r="B127" s="63"/>
      <c r="C127" s="64"/>
      <c r="D127" s="64"/>
      <c r="E127" s="64"/>
      <c r="F127" s="64"/>
      <c r="G127" s="65"/>
    </row>
    <row r="128" spans="2:7" x14ac:dyDescent="0.35">
      <c r="B128" s="63"/>
      <c r="C128" s="64"/>
      <c r="D128" s="64"/>
      <c r="E128" s="64"/>
      <c r="F128" s="64"/>
      <c r="G128" s="65"/>
    </row>
    <row r="129" spans="2:7" x14ac:dyDescent="0.35">
      <c r="B129" s="63"/>
      <c r="C129" s="64"/>
      <c r="D129" s="64"/>
      <c r="E129" s="64"/>
      <c r="F129" s="64"/>
      <c r="G129" s="65"/>
    </row>
    <row r="130" spans="2:7" x14ac:dyDescent="0.35">
      <c r="B130" s="63"/>
      <c r="C130" s="64"/>
      <c r="D130" s="64"/>
      <c r="E130" s="64"/>
      <c r="F130" s="64"/>
      <c r="G130" s="65"/>
    </row>
    <row r="131" spans="2:7" x14ac:dyDescent="0.35">
      <c r="B131" s="63"/>
      <c r="C131" s="64"/>
      <c r="D131" s="64"/>
      <c r="E131" s="64"/>
      <c r="F131" s="64"/>
      <c r="G131" s="65"/>
    </row>
    <row r="132" spans="2:7" x14ac:dyDescent="0.35">
      <c r="B132" s="63"/>
      <c r="C132" s="64"/>
      <c r="D132" s="64"/>
      <c r="E132" s="64"/>
      <c r="F132" s="64"/>
      <c r="G132" s="65"/>
    </row>
    <row r="133" spans="2:7" x14ac:dyDescent="0.35">
      <c r="B133" s="63"/>
      <c r="C133" s="64"/>
      <c r="D133" s="64"/>
      <c r="E133" s="64"/>
      <c r="F133" s="64"/>
      <c r="G133" s="65"/>
    </row>
    <row r="134" spans="2:7" x14ac:dyDescent="0.35">
      <c r="B134" s="63"/>
      <c r="C134" s="64"/>
      <c r="D134" s="64"/>
      <c r="E134" s="64"/>
      <c r="F134" s="64"/>
      <c r="G134" s="65"/>
    </row>
    <row r="135" spans="2:7" x14ac:dyDescent="0.35">
      <c r="B135" s="63"/>
      <c r="C135" s="64"/>
      <c r="D135" s="64"/>
      <c r="E135" s="64"/>
      <c r="F135" s="64"/>
      <c r="G135" s="65"/>
    </row>
    <row r="136" spans="2:7" x14ac:dyDescent="0.35">
      <c r="B136" s="63"/>
      <c r="C136" s="64"/>
      <c r="D136" s="64"/>
      <c r="E136" s="64"/>
      <c r="F136" s="64"/>
      <c r="G136" s="65"/>
    </row>
    <row r="137" spans="2:7" x14ac:dyDescent="0.35">
      <c r="B137" s="63"/>
      <c r="C137" s="64"/>
      <c r="D137" s="64"/>
      <c r="E137" s="64"/>
      <c r="F137" s="64"/>
      <c r="G137" s="65"/>
    </row>
    <row r="138" spans="2:7" x14ac:dyDescent="0.35">
      <c r="B138" s="63"/>
      <c r="C138" s="64"/>
      <c r="D138" s="64"/>
      <c r="E138" s="64"/>
      <c r="F138" s="64"/>
      <c r="G138" s="65"/>
    </row>
    <row r="139" spans="2:7" x14ac:dyDescent="0.35">
      <c r="B139" s="63"/>
      <c r="C139" s="64"/>
      <c r="D139" s="64"/>
      <c r="E139" s="64"/>
      <c r="F139" s="64"/>
      <c r="G139" s="65"/>
    </row>
    <row r="140" spans="2:7" x14ac:dyDescent="0.35">
      <c r="B140" s="63"/>
      <c r="C140" s="64"/>
      <c r="D140" s="64"/>
      <c r="E140" s="64"/>
      <c r="F140" s="64"/>
      <c r="G140" s="65"/>
    </row>
    <row r="141" spans="2:7" x14ac:dyDescent="0.35">
      <c r="B141" s="63"/>
      <c r="C141" s="64"/>
      <c r="D141" s="64"/>
      <c r="E141" s="64"/>
      <c r="F141" s="64"/>
      <c r="G141" s="65"/>
    </row>
    <row r="142" spans="2:7" x14ac:dyDescent="0.35">
      <c r="B142" s="63"/>
      <c r="C142" s="64"/>
      <c r="D142" s="64"/>
      <c r="E142" s="64"/>
      <c r="F142" s="64"/>
      <c r="G142" s="65"/>
    </row>
    <row r="143" spans="2:7" x14ac:dyDescent="0.35">
      <c r="B143" s="63"/>
      <c r="C143" s="64"/>
      <c r="D143" s="64"/>
      <c r="E143" s="64"/>
      <c r="F143" s="64"/>
      <c r="G143" s="65"/>
    </row>
    <row r="144" spans="2:7" x14ac:dyDescent="0.35">
      <c r="B144" s="63"/>
      <c r="C144" s="64"/>
      <c r="D144" s="64"/>
      <c r="E144" s="64"/>
      <c r="F144" s="64"/>
      <c r="G144" s="65"/>
    </row>
    <row r="145" spans="2:7" x14ac:dyDescent="0.35">
      <c r="B145" s="63"/>
      <c r="C145" s="64"/>
      <c r="D145" s="64"/>
      <c r="E145" s="64"/>
      <c r="F145" s="64"/>
      <c r="G145" s="65"/>
    </row>
    <row r="146" spans="2:7" x14ac:dyDescent="0.35">
      <c r="B146" s="63"/>
      <c r="C146" s="64"/>
      <c r="D146" s="64"/>
      <c r="E146" s="64"/>
      <c r="F146" s="64"/>
      <c r="G146" s="65"/>
    </row>
    <row r="147" spans="2:7" x14ac:dyDescent="0.35">
      <c r="B147" s="63"/>
      <c r="C147" s="64"/>
      <c r="D147" s="64"/>
      <c r="E147" s="64"/>
      <c r="F147" s="64"/>
      <c r="G147" s="65"/>
    </row>
    <row r="148" spans="2:7" x14ac:dyDescent="0.35">
      <c r="B148" s="63"/>
      <c r="C148" s="64"/>
      <c r="D148" s="64"/>
      <c r="E148" s="64"/>
      <c r="F148" s="64"/>
      <c r="G148" s="65"/>
    </row>
    <row r="149" spans="2:7" x14ac:dyDescent="0.35">
      <c r="B149" s="63"/>
      <c r="C149" s="64"/>
      <c r="D149" s="64"/>
      <c r="E149" s="64"/>
      <c r="F149" s="64"/>
      <c r="G149" s="65"/>
    </row>
    <row r="150" spans="2:7" x14ac:dyDescent="0.35">
      <c r="B150" s="63"/>
      <c r="C150" s="64"/>
      <c r="D150" s="64"/>
      <c r="E150" s="64"/>
      <c r="F150" s="64"/>
      <c r="G150" s="65"/>
    </row>
    <row r="151" spans="2:7" x14ac:dyDescent="0.35">
      <c r="B151" s="63"/>
      <c r="C151" s="64"/>
      <c r="D151" s="64"/>
      <c r="E151" s="64"/>
      <c r="F151" s="64"/>
      <c r="G151" s="65"/>
    </row>
    <row r="152" spans="2:7" x14ac:dyDescent="0.35">
      <c r="B152" s="63"/>
      <c r="C152" s="64"/>
      <c r="D152" s="64"/>
      <c r="E152" s="64"/>
      <c r="F152" s="64"/>
      <c r="G152" s="65"/>
    </row>
    <row r="153" spans="2:7" x14ac:dyDescent="0.35">
      <c r="B153" s="63"/>
      <c r="C153" s="64"/>
      <c r="D153" s="64"/>
      <c r="E153" s="64"/>
      <c r="F153" s="64"/>
      <c r="G153" s="65"/>
    </row>
    <row r="154" spans="2:7" x14ac:dyDescent="0.35">
      <c r="B154" s="63"/>
      <c r="C154" s="64"/>
      <c r="D154" s="64"/>
      <c r="E154" s="64"/>
      <c r="F154" s="64"/>
      <c r="G154" s="65"/>
    </row>
    <row r="155" spans="2:7" x14ac:dyDescent="0.35">
      <c r="B155" s="63"/>
      <c r="C155" s="64"/>
      <c r="D155" s="64"/>
      <c r="E155" s="64"/>
      <c r="F155" s="64"/>
      <c r="G155" s="65"/>
    </row>
    <row r="156" spans="2:7" x14ac:dyDescent="0.35">
      <c r="B156" s="63"/>
      <c r="C156" s="64"/>
      <c r="D156" s="64"/>
      <c r="E156" s="64"/>
      <c r="F156" s="64"/>
      <c r="G156" s="65"/>
    </row>
    <row r="157" spans="2:7" x14ac:dyDescent="0.35">
      <c r="B157" s="63"/>
      <c r="C157" s="64"/>
      <c r="D157" s="64"/>
      <c r="E157" s="64"/>
      <c r="F157" s="64"/>
      <c r="G157" s="65"/>
    </row>
    <row r="158" spans="2:7" x14ac:dyDescent="0.35">
      <c r="B158" s="63"/>
      <c r="C158" s="64"/>
      <c r="D158" s="64"/>
      <c r="E158" s="64"/>
      <c r="F158" s="64"/>
      <c r="G158" s="65"/>
    </row>
    <row r="159" spans="2:7" x14ac:dyDescent="0.35">
      <c r="B159" s="63"/>
      <c r="C159" s="64"/>
      <c r="D159" s="64"/>
      <c r="E159" s="64"/>
      <c r="F159" s="64"/>
      <c r="G159" s="65"/>
    </row>
    <row r="160" spans="2:7" x14ac:dyDescent="0.35">
      <c r="B160" s="63"/>
      <c r="C160" s="64"/>
      <c r="D160" s="64"/>
      <c r="E160" s="64"/>
      <c r="F160" s="64"/>
      <c r="G160" s="65"/>
    </row>
    <row r="161" spans="2:7" x14ac:dyDescent="0.35">
      <c r="B161" s="63"/>
      <c r="C161" s="64"/>
      <c r="D161" s="64"/>
      <c r="E161" s="64"/>
      <c r="F161" s="64"/>
      <c r="G161" s="65"/>
    </row>
    <row r="162" spans="2:7" x14ac:dyDescent="0.35">
      <c r="B162" s="63"/>
      <c r="C162" s="64"/>
      <c r="D162" s="64"/>
      <c r="E162" s="64"/>
      <c r="F162" s="64"/>
      <c r="G162" s="65"/>
    </row>
    <row r="163" spans="2:7" x14ac:dyDescent="0.35">
      <c r="B163" s="63"/>
      <c r="C163" s="64"/>
      <c r="D163" s="64"/>
      <c r="E163" s="64"/>
      <c r="F163" s="64"/>
      <c r="G163" s="65"/>
    </row>
    <row r="164" spans="2:7" x14ac:dyDescent="0.35">
      <c r="B164" s="63"/>
      <c r="C164" s="64"/>
      <c r="D164" s="64"/>
      <c r="E164" s="64"/>
      <c r="F164" s="64"/>
      <c r="G164" s="65"/>
    </row>
    <row r="165" spans="2:7" x14ac:dyDescent="0.35">
      <c r="B165" s="63"/>
      <c r="C165" s="64"/>
      <c r="D165" s="64"/>
      <c r="E165" s="64"/>
      <c r="F165" s="64"/>
      <c r="G165" s="65"/>
    </row>
    <row r="166" spans="2:7" x14ac:dyDescent="0.35">
      <c r="B166" s="63"/>
      <c r="C166" s="64"/>
      <c r="D166" s="64"/>
      <c r="E166" s="64"/>
      <c r="F166" s="64"/>
      <c r="G166" s="65"/>
    </row>
    <row r="167" spans="2:7" x14ac:dyDescent="0.35">
      <c r="B167" s="63"/>
      <c r="C167" s="64"/>
      <c r="D167" s="64"/>
      <c r="E167" s="64"/>
      <c r="F167" s="64"/>
      <c r="G167" s="65"/>
    </row>
    <row r="168" spans="2:7" x14ac:dyDescent="0.35">
      <c r="B168" s="63"/>
      <c r="C168" s="64"/>
      <c r="D168" s="64"/>
      <c r="E168" s="64"/>
      <c r="F168" s="64"/>
      <c r="G168" s="65"/>
    </row>
    <row r="169" spans="2:7" x14ac:dyDescent="0.35">
      <c r="B169" s="63"/>
      <c r="C169" s="64"/>
      <c r="D169" s="64"/>
      <c r="E169" s="64"/>
      <c r="F169" s="64"/>
      <c r="G169" s="65"/>
    </row>
    <row r="170" spans="2:7" x14ac:dyDescent="0.35">
      <c r="B170" s="63"/>
      <c r="C170" s="64"/>
      <c r="D170" s="64"/>
      <c r="E170" s="64"/>
      <c r="F170" s="64"/>
      <c r="G170" s="65"/>
    </row>
    <row r="171" spans="2:7" x14ac:dyDescent="0.35">
      <c r="B171" s="63"/>
      <c r="C171" s="64"/>
      <c r="D171" s="64"/>
      <c r="E171" s="64"/>
      <c r="F171" s="64"/>
      <c r="G171" s="65"/>
    </row>
    <row r="172" spans="2:7" x14ac:dyDescent="0.35">
      <c r="B172" s="63"/>
      <c r="C172" s="64"/>
      <c r="D172" s="64"/>
      <c r="E172" s="64"/>
      <c r="F172" s="64"/>
      <c r="G172" s="65"/>
    </row>
    <row r="173" spans="2:7" x14ac:dyDescent="0.35">
      <c r="B173" s="63"/>
      <c r="C173" s="64"/>
      <c r="D173" s="64"/>
      <c r="E173" s="64"/>
      <c r="F173" s="64"/>
      <c r="G173" s="65"/>
    </row>
    <row r="174" spans="2:7" x14ac:dyDescent="0.35">
      <c r="B174" s="63"/>
      <c r="C174" s="64"/>
      <c r="D174" s="64"/>
      <c r="E174" s="64"/>
      <c r="F174" s="64"/>
      <c r="G174" s="65"/>
    </row>
    <row r="175" spans="2:7" x14ac:dyDescent="0.35">
      <c r="B175" s="63"/>
      <c r="C175" s="64"/>
      <c r="D175" s="64"/>
      <c r="E175" s="64"/>
      <c r="F175" s="64"/>
      <c r="G175" s="65"/>
    </row>
    <row r="176" spans="2:7" x14ac:dyDescent="0.35">
      <c r="B176" s="63"/>
      <c r="C176" s="64"/>
      <c r="D176" s="64"/>
      <c r="E176" s="64"/>
      <c r="F176" s="64"/>
      <c r="G176" s="65"/>
    </row>
    <row r="177" spans="2:7" x14ac:dyDescent="0.35">
      <c r="B177" s="63"/>
      <c r="C177" s="64"/>
      <c r="D177" s="64"/>
      <c r="E177" s="64"/>
      <c r="F177" s="64"/>
      <c r="G177" s="65"/>
    </row>
    <row r="178" spans="2:7" x14ac:dyDescent="0.35">
      <c r="B178" s="63"/>
      <c r="C178" s="64"/>
      <c r="D178" s="64"/>
      <c r="E178" s="64"/>
      <c r="F178" s="64"/>
      <c r="G178" s="65"/>
    </row>
    <row r="179" spans="2:7" x14ac:dyDescent="0.35">
      <c r="B179" s="63"/>
      <c r="C179" s="64"/>
      <c r="D179" s="64"/>
      <c r="E179" s="64"/>
      <c r="F179" s="64"/>
      <c r="G179" s="65"/>
    </row>
    <row r="180" spans="2:7" x14ac:dyDescent="0.35">
      <c r="B180" s="63"/>
      <c r="C180" s="64"/>
      <c r="D180" s="64"/>
      <c r="E180" s="64"/>
      <c r="F180" s="64"/>
      <c r="G180" s="65"/>
    </row>
    <row r="181" spans="2:7" x14ac:dyDescent="0.35">
      <c r="B181" s="63"/>
      <c r="C181" s="64"/>
      <c r="D181" s="64"/>
      <c r="E181" s="64"/>
      <c r="F181" s="64"/>
      <c r="G181" s="65"/>
    </row>
    <row r="182" spans="2:7" x14ac:dyDescent="0.35">
      <c r="B182" s="63"/>
      <c r="C182" s="64"/>
      <c r="D182" s="64"/>
      <c r="E182" s="64"/>
      <c r="F182" s="64"/>
      <c r="G182" s="65"/>
    </row>
    <row r="183" spans="2:7" x14ac:dyDescent="0.35">
      <c r="B183" s="63"/>
      <c r="C183" s="64"/>
      <c r="D183" s="64"/>
      <c r="E183" s="64"/>
      <c r="F183" s="64"/>
      <c r="G183" s="65"/>
    </row>
    <row r="184" spans="2:7" x14ac:dyDescent="0.35">
      <c r="B184" s="63"/>
      <c r="C184" s="64"/>
      <c r="D184" s="64"/>
      <c r="E184" s="64"/>
      <c r="F184" s="64"/>
      <c r="G184" s="65"/>
    </row>
    <row r="185" spans="2:7" x14ac:dyDescent="0.35">
      <c r="B185" s="63"/>
      <c r="C185" s="64"/>
      <c r="D185" s="64"/>
      <c r="E185" s="64"/>
      <c r="F185" s="64"/>
      <c r="G185" s="65"/>
    </row>
    <row r="186" spans="2:7" x14ac:dyDescent="0.35">
      <c r="B186" s="63"/>
      <c r="C186" s="64"/>
      <c r="D186" s="64"/>
      <c r="E186" s="64"/>
      <c r="F186" s="64"/>
      <c r="G186" s="65"/>
    </row>
    <row r="187" spans="2:7" x14ac:dyDescent="0.35">
      <c r="B187" s="63"/>
      <c r="C187" s="64"/>
      <c r="D187" s="64"/>
      <c r="E187" s="64"/>
      <c r="F187" s="64"/>
      <c r="G187" s="65"/>
    </row>
    <row r="188" spans="2:7" x14ac:dyDescent="0.35">
      <c r="B188" s="63"/>
      <c r="C188" s="64"/>
      <c r="D188" s="64"/>
      <c r="E188" s="64"/>
      <c r="F188" s="64"/>
      <c r="G188" s="65"/>
    </row>
    <row r="189" spans="2:7" x14ac:dyDescent="0.35">
      <c r="B189" s="63"/>
      <c r="C189" s="64"/>
      <c r="D189" s="64"/>
      <c r="E189" s="64"/>
      <c r="F189" s="64"/>
      <c r="G189" s="65"/>
    </row>
    <row r="190" spans="2:7" x14ac:dyDescent="0.35">
      <c r="B190" s="63"/>
      <c r="C190" s="64"/>
      <c r="D190" s="64"/>
      <c r="E190" s="64"/>
      <c r="F190" s="64"/>
      <c r="G190" s="65"/>
    </row>
    <row r="191" spans="2:7" x14ac:dyDescent="0.35">
      <c r="B191" s="63"/>
      <c r="C191" s="64"/>
      <c r="D191" s="64"/>
      <c r="E191" s="64"/>
      <c r="F191" s="64"/>
      <c r="G191" s="65"/>
    </row>
    <row r="192" spans="2:7" x14ac:dyDescent="0.35">
      <c r="B192" s="63"/>
      <c r="C192" s="64"/>
      <c r="D192" s="64"/>
      <c r="E192" s="64"/>
      <c r="F192" s="64"/>
      <c r="G192" s="65"/>
    </row>
    <row r="193" spans="2:7" x14ac:dyDescent="0.35">
      <c r="B193" s="63"/>
      <c r="C193" s="64"/>
      <c r="D193" s="64"/>
      <c r="E193" s="64"/>
      <c r="F193" s="64"/>
      <c r="G193" s="65"/>
    </row>
    <row r="194" spans="2:7" x14ac:dyDescent="0.35">
      <c r="B194" s="63"/>
      <c r="C194" s="64"/>
      <c r="D194" s="64"/>
      <c r="E194" s="64"/>
      <c r="F194" s="64"/>
      <c r="G194" s="65"/>
    </row>
    <row r="195" spans="2:7" x14ac:dyDescent="0.35">
      <c r="B195" s="63"/>
      <c r="C195" s="64"/>
      <c r="D195" s="64"/>
      <c r="E195" s="64"/>
      <c r="F195" s="64"/>
      <c r="G195" s="65"/>
    </row>
    <row r="196" spans="2:7" x14ac:dyDescent="0.35">
      <c r="B196" s="63"/>
      <c r="C196" s="64"/>
      <c r="D196" s="64"/>
      <c r="E196" s="64"/>
      <c r="F196" s="64"/>
      <c r="G196" s="65"/>
    </row>
    <row r="197" spans="2:7" x14ac:dyDescent="0.35">
      <c r="B197" s="63"/>
      <c r="C197" s="64"/>
      <c r="D197" s="64"/>
      <c r="E197" s="64"/>
      <c r="F197" s="64"/>
      <c r="G197" s="65"/>
    </row>
    <row r="198" spans="2:7" x14ac:dyDescent="0.35">
      <c r="B198" s="63"/>
      <c r="C198" s="64"/>
      <c r="D198" s="64"/>
      <c r="E198" s="64"/>
      <c r="F198" s="64"/>
      <c r="G198" s="65"/>
    </row>
    <row r="199" spans="2:7" x14ac:dyDescent="0.35">
      <c r="B199" s="63"/>
      <c r="C199" s="64"/>
      <c r="D199" s="64"/>
      <c r="E199" s="64"/>
      <c r="F199" s="64"/>
      <c r="G199" s="65"/>
    </row>
    <row r="200" spans="2:7" x14ac:dyDescent="0.35">
      <c r="B200" s="63"/>
      <c r="C200" s="64"/>
      <c r="D200" s="64"/>
      <c r="E200" s="64"/>
      <c r="F200" s="64"/>
      <c r="G200" s="65"/>
    </row>
    <row r="201" spans="2:7" x14ac:dyDescent="0.35">
      <c r="B201" s="63"/>
      <c r="C201" s="64"/>
      <c r="D201" s="64"/>
      <c r="E201" s="64"/>
      <c r="F201" s="64"/>
      <c r="G201" s="65"/>
    </row>
    <row r="202" spans="2:7" x14ac:dyDescent="0.35">
      <c r="B202" s="63"/>
      <c r="C202" s="64"/>
      <c r="D202" s="64"/>
      <c r="E202" s="64"/>
      <c r="F202" s="64"/>
      <c r="G202" s="65"/>
    </row>
    <row r="203" spans="2:7" x14ac:dyDescent="0.35">
      <c r="B203" s="63"/>
      <c r="C203" s="64"/>
      <c r="D203" s="64"/>
      <c r="E203" s="64"/>
      <c r="F203" s="64"/>
      <c r="G203" s="65"/>
    </row>
    <row r="204" spans="2:7" x14ac:dyDescent="0.35">
      <c r="B204" s="63"/>
      <c r="C204" s="64"/>
      <c r="D204" s="64"/>
      <c r="E204" s="64"/>
      <c r="F204" s="64"/>
      <c r="G204" s="65"/>
    </row>
    <row r="205" spans="2:7" x14ac:dyDescent="0.35">
      <c r="B205" s="63"/>
      <c r="C205" s="64"/>
      <c r="D205" s="64"/>
      <c r="E205" s="64"/>
      <c r="F205" s="64"/>
      <c r="G205" s="65"/>
    </row>
    <row r="206" spans="2:7" x14ac:dyDescent="0.35">
      <c r="B206" s="63"/>
      <c r="C206" s="64"/>
      <c r="D206" s="64"/>
      <c r="E206" s="64"/>
      <c r="F206" s="64"/>
      <c r="G206" s="65"/>
    </row>
    <row r="207" spans="2:7" x14ac:dyDescent="0.35">
      <c r="B207" s="63"/>
      <c r="C207" s="64"/>
      <c r="D207" s="64"/>
      <c r="E207" s="64"/>
      <c r="F207" s="64"/>
      <c r="G207" s="65"/>
    </row>
    <row r="208" spans="2:7" x14ac:dyDescent="0.35">
      <c r="B208" s="63"/>
      <c r="C208" s="64"/>
      <c r="D208" s="64"/>
      <c r="E208" s="64"/>
      <c r="F208" s="64"/>
      <c r="G208" s="65"/>
    </row>
    <row r="209" spans="2:7" x14ac:dyDescent="0.35">
      <c r="B209" s="63"/>
      <c r="C209" s="64"/>
      <c r="D209" s="64"/>
      <c r="E209" s="64"/>
      <c r="F209" s="64"/>
      <c r="G209" s="65"/>
    </row>
    <row r="210" spans="2:7" x14ac:dyDescent="0.35">
      <c r="B210" s="63"/>
      <c r="C210" s="64"/>
      <c r="D210" s="64"/>
      <c r="E210" s="64"/>
      <c r="F210" s="64"/>
      <c r="G210" s="65"/>
    </row>
    <row r="211" spans="2:7" x14ac:dyDescent="0.35">
      <c r="B211" s="63"/>
      <c r="C211" s="64"/>
      <c r="D211" s="64"/>
      <c r="E211" s="64"/>
      <c r="F211" s="64"/>
      <c r="G211" s="65"/>
    </row>
    <row r="212" spans="2:7" x14ac:dyDescent="0.35">
      <c r="B212" s="63"/>
      <c r="C212" s="64"/>
      <c r="D212" s="64"/>
      <c r="E212" s="64"/>
      <c r="F212" s="64"/>
      <c r="G212" s="65"/>
    </row>
    <row r="213" spans="2:7" x14ac:dyDescent="0.35">
      <c r="B213" s="63"/>
      <c r="C213" s="64"/>
      <c r="D213" s="64"/>
      <c r="E213" s="64"/>
      <c r="F213" s="64"/>
      <c r="G213" s="65"/>
    </row>
    <row r="214" spans="2:7" x14ac:dyDescent="0.35">
      <c r="B214" s="63"/>
      <c r="C214" s="64"/>
      <c r="D214" s="64"/>
      <c r="E214" s="64"/>
      <c r="F214" s="64"/>
      <c r="G214" s="65"/>
    </row>
    <row r="215" spans="2:7" x14ac:dyDescent="0.35">
      <c r="B215" s="63"/>
      <c r="C215" s="64"/>
      <c r="D215" s="64"/>
      <c r="E215" s="64"/>
      <c r="F215" s="64"/>
      <c r="G215" s="65"/>
    </row>
    <row r="216" spans="2:7" x14ac:dyDescent="0.35">
      <c r="B216" s="63"/>
      <c r="C216" s="64"/>
      <c r="D216" s="64"/>
      <c r="E216" s="64"/>
      <c r="F216" s="64"/>
      <c r="G216" s="65"/>
    </row>
    <row r="217" spans="2:7" x14ac:dyDescent="0.35">
      <c r="B217" s="63"/>
      <c r="C217" s="64"/>
      <c r="D217" s="64"/>
      <c r="E217" s="64"/>
      <c r="F217" s="64"/>
      <c r="G217" s="65"/>
    </row>
    <row r="218" spans="2:7" x14ac:dyDescent="0.35">
      <c r="B218" s="63"/>
      <c r="C218" s="64"/>
      <c r="D218" s="64"/>
      <c r="E218" s="64"/>
      <c r="F218" s="64"/>
      <c r="G218" s="65"/>
    </row>
    <row r="219" spans="2:7" x14ac:dyDescent="0.35">
      <c r="B219" s="63"/>
      <c r="C219" s="64"/>
      <c r="D219" s="64"/>
      <c r="E219" s="64"/>
      <c r="F219" s="64"/>
      <c r="G219" s="65"/>
    </row>
    <row r="220" spans="2:7" x14ac:dyDescent="0.35">
      <c r="B220" s="63"/>
      <c r="C220" s="64"/>
      <c r="D220" s="64"/>
      <c r="E220" s="64"/>
      <c r="F220" s="64"/>
      <c r="G220" s="65"/>
    </row>
    <row r="221" spans="2:7" x14ac:dyDescent="0.35">
      <c r="B221" s="63"/>
      <c r="C221" s="64"/>
      <c r="D221" s="64"/>
      <c r="E221" s="64"/>
      <c r="F221" s="64"/>
      <c r="G221" s="65"/>
    </row>
    <row r="222" spans="2:7" x14ac:dyDescent="0.35">
      <c r="B222" s="63"/>
      <c r="C222" s="64"/>
      <c r="D222" s="64"/>
      <c r="E222" s="64"/>
      <c r="F222" s="64"/>
      <c r="G222" s="65"/>
    </row>
    <row r="223" spans="2:7" x14ac:dyDescent="0.35">
      <c r="B223" s="63"/>
      <c r="C223" s="64"/>
      <c r="D223" s="64"/>
      <c r="E223" s="64"/>
      <c r="F223" s="64"/>
      <c r="G223" s="65"/>
    </row>
    <row r="224" spans="2:7" x14ac:dyDescent="0.35">
      <c r="B224" s="63"/>
      <c r="C224" s="64"/>
      <c r="D224" s="64"/>
      <c r="E224" s="64"/>
      <c r="F224" s="64"/>
      <c r="G224" s="65"/>
    </row>
    <row r="225" spans="2:7" x14ac:dyDescent="0.35">
      <c r="B225" s="63"/>
      <c r="C225" s="64"/>
      <c r="D225" s="64"/>
      <c r="E225" s="64"/>
      <c r="F225" s="64"/>
      <c r="G225" s="65"/>
    </row>
    <row r="226" spans="2:7" x14ac:dyDescent="0.35">
      <c r="B226" s="63"/>
      <c r="C226" s="64"/>
      <c r="D226" s="64"/>
      <c r="E226" s="64"/>
      <c r="F226" s="64"/>
      <c r="G226" s="65"/>
    </row>
    <row r="227" spans="2:7" x14ac:dyDescent="0.35">
      <c r="B227" s="63"/>
      <c r="C227" s="64"/>
      <c r="D227" s="64"/>
      <c r="E227" s="64"/>
      <c r="F227" s="64"/>
      <c r="G227" s="65"/>
    </row>
    <row r="228" spans="2:7" x14ac:dyDescent="0.35">
      <c r="B228" s="63"/>
      <c r="C228" s="64"/>
      <c r="D228" s="64"/>
      <c r="E228" s="64"/>
      <c r="F228" s="64"/>
      <c r="G228" s="65"/>
    </row>
    <row r="229" spans="2:7" x14ac:dyDescent="0.35">
      <c r="B229" s="63"/>
      <c r="C229" s="64"/>
      <c r="D229" s="64"/>
      <c r="E229" s="64"/>
      <c r="F229" s="64"/>
      <c r="G229" s="65"/>
    </row>
    <row r="230" spans="2:7" x14ac:dyDescent="0.35">
      <c r="B230" s="63"/>
      <c r="C230" s="64"/>
      <c r="D230" s="64"/>
      <c r="E230" s="64"/>
      <c r="F230" s="64"/>
      <c r="G230" s="65"/>
    </row>
    <row r="231" spans="2:7" x14ac:dyDescent="0.35">
      <c r="B231" s="63"/>
      <c r="C231" s="64"/>
      <c r="D231" s="64"/>
      <c r="E231" s="64"/>
      <c r="F231" s="64"/>
      <c r="G231" s="65"/>
    </row>
    <row r="232" spans="2:7" x14ac:dyDescent="0.35">
      <c r="B232" s="63"/>
      <c r="C232" s="64"/>
      <c r="D232" s="64"/>
      <c r="E232" s="64"/>
      <c r="F232" s="64"/>
      <c r="G232" s="65"/>
    </row>
    <row r="233" spans="2:7" x14ac:dyDescent="0.35">
      <c r="B233" s="63"/>
      <c r="C233" s="64"/>
      <c r="D233" s="64"/>
      <c r="E233" s="64"/>
      <c r="F233" s="64"/>
      <c r="G233" s="65"/>
    </row>
    <row r="234" spans="2:7" x14ac:dyDescent="0.35">
      <c r="B234" s="63"/>
      <c r="C234" s="64"/>
      <c r="D234" s="64"/>
      <c r="E234" s="64"/>
      <c r="F234" s="64"/>
      <c r="G234" s="65"/>
    </row>
    <row r="235" spans="2:7" x14ac:dyDescent="0.35">
      <c r="B235" s="63"/>
      <c r="C235" s="64"/>
      <c r="D235" s="64"/>
      <c r="E235" s="64"/>
      <c r="F235" s="64"/>
      <c r="G235" s="65"/>
    </row>
    <row r="236" spans="2:7" x14ac:dyDescent="0.35">
      <c r="B236" s="63"/>
      <c r="C236" s="64"/>
      <c r="D236" s="64"/>
      <c r="E236" s="64"/>
      <c r="F236" s="64"/>
      <c r="G236" s="65"/>
    </row>
    <row r="237" spans="2:7" x14ac:dyDescent="0.35">
      <c r="B237" s="63"/>
      <c r="C237" s="64"/>
      <c r="D237" s="64"/>
      <c r="E237" s="64"/>
      <c r="F237" s="64"/>
      <c r="G237" s="65"/>
    </row>
    <row r="238" spans="2:7" x14ac:dyDescent="0.35">
      <c r="B238" s="63"/>
      <c r="C238" s="64"/>
      <c r="D238" s="64"/>
      <c r="E238" s="64"/>
      <c r="F238" s="64"/>
      <c r="G238" s="65"/>
    </row>
    <row r="239" spans="2:7" x14ac:dyDescent="0.35">
      <c r="B239" s="63"/>
      <c r="C239" s="64"/>
      <c r="D239" s="64"/>
      <c r="E239" s="64"/>
      <c r="F239" s="64"/>
      <c r="G239" s="65"/>
    </row>
    <row r="240" spans="2:7" x14ac:dyDescent="0.35">
      <c r="B240" s="63"/>
      <c r="C240" s="64"/>
      <c r="D240" s="64"/>
      <c r="E240" s="64"/>
      <c r="F240" s="64"/>
      <c r="G240" s="65"/>
    </row>
    <row r="241" spans="2:7" x14ac:dyDescent="0.35">
      <c r="B241" s="63"/>
      <c r="C241" s="64"/>
      <c r="D241" s="64"/>
      <c r="E241" s="64"/>
      <c r="F241" s="64"/>
      <c r="G241" s="65"/>
    </row>
    <row r="242" spans="2:7" x14ac:dyDescent="0.35">
      <c r="B242" s="63"/>
      <c r="C242" s="64"/>
      <c r="D242" s="64"/>
      <c r="E242" s="64"/>
      <c r="F242" s="64"/>
      <c r="G242" s="65"/>
    </row>
    <row r="243" spans="2:7" x14ac:dyDescent="0.35">
      <c r="B243" s="63"/>
      <c r="C243" s="64"/>
      <c r="D243" s="64"/>
      <c r="E243" s="64"/>
      <c r="F243" s="64"/>
      <c r="G243" s="65"/>
    </row>
    <row r="244" spans="2:7" x14ac:dyDescent="0.35">
      <c r="B244" s="63"/>
      <c r="C244" s="64"/>
      <c r="D244" s="64"/>
      <c r="E244" s="64"/>
      <c r="F244" s="64"/>
      <c r="G244" s="65"/>
    </row>
    <row r="245" spans="2:7" x14ac:dyDescent="0.35">
      <c r="B245" s="63"/>
      <c r="C245" s="64"/>
      <c r="D245" s="64"/>
      <c r="E245" s="64"/>
      <c r="F245" s="64"/>
      <c r="G245" s="65"/>
    </row>
    <row r="246" spans="2:7" x14ac:dyDescent="0.35">
      <c r="B246" s="63"/>
      <c r="C246" s="64"/>
      <c r="D246" s="64"/>
      <c r="E246" s="64"/>
      <c r="F246" s="64"/>
      <c r="G246" s="65"/>
    </row>
    <row r="247" spans="2:7" x14ac:dyDescent="0.35">
      <c r="B247" s="63"/>
      <c r="C247" s="64"/>
      <c r="D247" s="64"/>
      <c r="E247" s="64"/>
      <c r="F247" s="64"/>
      <c r="G247" s="65"/>
    </row>
    <row r="248" spans="2:7" x14ac:dyDescent="0.35">
      <c r="B248" s="63"/>
      <c r="C248" s="64"/>
      <c r="D248" s="64"/>
      <c r="E248" s="64"/>
      <c r="F248" s="64"/>
      <c r="G248" s="65"/>
    </row>
    <row r="249" spans="2:7" x14ac:dyDescent="0.35">
      <c r="B249" s="63"/>
      <c r="C249" s="64"/>
      <c r="D249" s="64"/>
      <c r="E249" s="64"/>
      <c r="F249" s="64"/>
      <c r="G249" s="65"/>
    </row>
    <row r="250" spans="2:7" x14ac:dyDescent="0.35">
      <c r="B250" s="63"/>
      <c r="C250" s="64"/>
      <c r="D250" s="64"/>
      <c r="E250" s="64"/>
      <c r="F250" s="64"/>
      <c r="G250" s="65"/>
    </row>
    <row r="251" spans="2:7" x14ac:dyDescent="0.35">
      <c r="B251" s="63"/>
      <c r="C251" s="64"/>
      <c r="D251" s="64"/>
      <c r="E251" s="64"/>
      <c r="F251" s="64"/>
      <c r="G251" s="65"/>
    </row>
    <row r="252" spans="2:7" x14ac:dyDescent="0.35">
      <c r="B252" s="63"/>
      <c r="C252" s="64"/>
      <c r="D252" s="64"/>
      <c r="E252" s="64"/>
      <c r="F252" s="64"/>
      <c r="G252" s="65"/>
    </row>
    <row r="253" spans="2:7" x14ac:dyDescent="0.35">
      <c r="B253" s="63"/>
      <c r="C253" s="64"/>
      <c r="D253" s="64"/>
      <c r="E253" s="64"/>
      <c r="F253" s="64"/>
      <c r="G253" s="65"/>
    </row>
    <row r="254" spans="2:7" x14ac:dyDescent="0.35">
      <c r="B254" s="63"/>
      <c r="C254" s="64"/>
      <c r="D254" s="64"/>
      <c r="E254" s="64"/>
      <c r="F254" s="64"/>
      <c r="G254" s="65"/>
    </row>
    <row r="255" spans="2:7" x14ac:dyDescent="0.35">
      <c r="B255" s="63"/>
      <c r="C255" s="64"/>
      <c r="D255" s="64"/>
      <c r="E255" s="64"/>
      <c r="F255" s="64"/>
      <c r="G255" s="65"/>
    </row>
    <row r="256" spans="2:7" x14ac:dyDescent="0.35">
      <c r="B256" s="63"/>
      <c r="C256" s="64"/>
      <c r="D256" s="64"/>
      <c r="E256" s="64"/>
      <c r="F256" s="64"/>
      <c r="G256" s="65"/>
    </row>
    <row r="257" spans="2:7" x14ac:dyDescent="0.35">
      <c r="B257" s="63"/>
      <c r="C257" s="64"/>
      <c r="D257" s="64"/>
      <c r="E257" s="64"/>
      <c r="F257" s="64"/>
      <c r="G257" s="65"/>
    </row>
    <row r="258" spans="2:7" x14ac:dyDescent="0.35">
      <c r="B258" s="63"/>
      <c r="C258" s="64"/>
      <c r="D258" s="64"/>
      <c r="E258" s="64"/>
      <c r="F258" s="64"/>
      <c r="G258" s="65"/>
    </row>
    <row r="259" spans="2:7" x14ac:dyDescent="0.35">
      <c r="B259" s="63"/>
      <c r="C259" s="64"/>
      <c r="D259" s="64"/>
      <c r="E259" s="64"/>
      <c r="F259" s="64"/>
      <c r="G259" s="65"/>
    </row>
    <row r="260" spans="2:7" x14ac:dyDescent="0.35">
      <c r="B260" s="63"/>
      <c r="C260" s="64"/>
      <c r="D260" s="64"/>
      <c r="E260" s="64"/>
      <c r="F260" s="64"/>
      <c r="G260" s="65"/>
    </row>
    <row r="261" spans="2:7" x14ac:dyDescent="0.35">
      <c r="B261" s="63"/>
      <c r="C261" s="64"/>
      <c r="D261" s="64"/>
      <c r="E261" s="64"/>
      <c r="F261" s="64"/>
      <c r="G261" s="65"/>
    </row>
    <row r="262" spans="2:7" x14ac:dyDescent="0.35">
      <c r="B262" s="63"/>
      <c r="C262" s="64"/>
      <c r="D262" s="64"/>
      <c r="E262" s="64"/>
      <c r="F262" s="64"/>
      <c r="G262" s="65"/>
    </row>
    <row r="263" spans="2:7" x14ac:dyDescent="0.35">
      <c r="B263" s="63"/>
      <c r="C263" s="64"/>
      <c r="D263" s="64"/>
      <c r="E263" s="64"/>
      <c r="F263" s="64"/>
      <c r="G263" s="65"/>
    </row>
    <row r="264" spans="2:7" x14ac:dyDescent="0.35">
      <c r="B264" s="63"/>
      <c r="C264" s="64"/>
      <c r="D264" s="64"/>
      <c r="E264" s="64"/>
      <c r="F264" s="64"/>
      <c r="G264" s="65"/>
    </row>
    <row r="265" spans="2:7" x14ac:dyDescent="0.35">
      <c r="B265" s="63"/>
      <c r="C265" s="64"/>
      <c r="D265" s="64"/>
      <c r="E265" s="64"/>
      <c r="F265" s="64"/>
      <c r="G265" s="65"/>
    </row>
    <row r="266" spans="2:7" x14ac:dyDescent="0.35">
      <c r="B266" s="63"/>
      <c r="C266" s="64"/>
      <c r="D266" s="64"/>
      <c r="E266" s="64"/>
      <c r="F266" s="64"/>
      <c r="G266" s="65"/>
    </row>
    <row r="267" spans="2:7" x14ac:dyDescent="0.35">
      <c r="B267" s="63"/>
      <c r="C267" s="64"/>
      <c r="D267" s="64"/>
      <c r="E267" s="64"/>
      <c r="F267" s="64"/>
      <c r="G267" s="65"/>
    </row>
    <row r="268" spans="2:7" x14ac:dyDescent="0.35">
      <c r="B268" s="63"/>
      <c r="C268" s="64"/>
      <c r="D268" s="64"/>
      <c r="E268" s="64"/>
      <c r="F268" s="64"/>
      <c r="G268" s="65"/>
    </row>
    <row r="269" spans="2:7" x14ac:dyDescent="0.35">
      <c r="B269" s="63"/>
      <c r="C269" s="64"/>
      <c r="D269" s="64"/>
      <c r="E269" s="64"/>
      <c r="F269" s="64"/>
      <c r="G269" s="65"/>
    </row>
    <row r="270" spans="2:7" x14ac:dyDescent="0.35">
      <c r="B270" s="63"/>
      <c r="C270" s="64"/>
      <c r="D270" s="64"/>
      <c r="E270" s="64"/>
      <c r="F270" s="64"/>
      <c r="G270" s="65"/>
    </row>
    <row r="271" spans="2:7" x14ac:dyDescent="0.35">
      <c r="B271" s="63"/>
      <c r="C271" s="64"/>
      <c r="D271" s="64"/>
      <c r="E271" s="64"/>
      <c r="F271" s="64"/>
      <c r="G271" s="65"/>
    </row>
    <row r="272" spans="2:7" x14ac:dyDescent="0.35">
      <c r="B272" s="63"/>
      <c r="C272" s="64"/>
      <c r="D272" s="64"/>
      <c r="E272" s="64"/>
      <c r="F272" s="64"/>
      <c r="G272" s="65"/>
    </row>
    <row r="273" spans="2:7" x14ac:dyDescent="0.35">
      <c r="B273" s="63"/>
      <c r="C273" s="64"/>
      <c r="D273" s="64"/>
      <c r="E273" s="64"/>
      <c r="F273" s="64"/>
      <c r="G273" s="65"/>
    </row>
    <row r="274" spans="2:7" x14ac:dyDescent="0.35">
      <c r="B274" s="63"/>
      <c r="C274" s="64"/>
      <c r="D274" s="64"/>
      <c r="E274" s="64"/>
      <c r="F274" s="64"/>
      <c r="G274" s="65"/>
    </row>
    <row r="275" spans="2:7" x14ac:dyDescent="0.35">
      <c r="B275" s="63"/>
      <c r="C275" s="64"/>
      <c r="D275" s="64"/>
      <c r="E275" s="64"/>
      <c r="F275" s="64"/>
      <c r="G275" s="65"/>
    </row>
    <row r="276" spans="2:7" x14ac:dyDescent="0.35">
      <c r="B276" s="63"/>
      <c r="C276" s="64"/>
      <c r="D276" s="64"/>
      <c r="E276" s="64"/>
      <c r="F276" s="64"/>
      <c r="G276" s="65"/>
    </row>
    <row r="277" spans="2:7" x14ac:dyDescent="0.35">
      <c r="B277" s="63"/>
      <c r="C277" s="64"/>
      <c r="D277" s="64"/>
      <c r="E277" s="64"/>
      <c r="F277" s="64"/>
      <c r="G277" s="65"/>
    </row>
    <row r="278" spans="2:7" x14ac:dyDescent="0.35">
      <c r="B278" s="63"/>
      <c r="C278" s="64"/>
      <c r="D278" s="64"/>
      <c r="E278" s="64"/>
      <c r="F278" s="64"/>
      <c r="G278" s="65"/>
    </row>
    <row r="279" spans="2:7" x14ac:dyDescent="0.35">
      <c r="B279" s="63"/>
      <c r="C279" s="64"/>
      <c r="D279" s="64"/>
      <c r="E279" s="64"/>
      <c r="F279" s="64"/>
      <c r="G279" s="65"/>
    </row>
    <row r="280" spans="2:7" x14ac:dyDescent="0.35">
      <c r="B280" s="63"/>
      <c r="C280" s="64"/>
      <c r="D280" s="64"/>
      <c r="E280" s="64"/>
      <c r="F280" s="64"/>
      <c r="G280" s="65"/>
    </row>
    <row r="281" spans="2:7" x14ac:dyDescent="0.35">
      <c r="B281" s="63"/>
      <c r="C281" s="64"/>
      <c r="D281" s="64"/>
      <c r="E281" s="64"/>
      <c r="F281" s="64"/>
      <c r="G281" s="65"/>
    </row>
    <row r="282" spans="2:7" x14ac:dyDescent="0.35">
      <c r="B282" s="63"/>
      <c r="C282" s="64"/>
      <c r="D282" s="64"/>
      <c r="E282" s="64"/>
      <c r="F282" s="64"/>
      <c r="G282" s="65"/>
    </row>
    <row r="283" spans="2:7" x14ac:dyDescent="0.35">
      <c r="B283" s="63"/>
      <c r="C283" s="64"/>
      <c r="D283" s="64"/>
      <c r="E283" s="64"/>
      <c r="F283" s="64"/>
      <c r="G283" s="65"/>
    </row>
    <row r="284" spans="2:7" x14ac:dyDescent="0.35">
      <c r="B284" s="63"/>
      <c r="C284" s="64"/>
      <c r="D284" s="64"/>
      <c r="E284" s="64"/>
      <c r="F284" s="64"/>
      <c r="G284" s="65"/>
    </row>
    <row r="285" spans="2:7" x14ac:dyDescent="0.35">
      <c r="B285" s="63"/>
      <c r="C285" s="64"/>
      <c r="D285" s="64"/>
      <c r="E285" s="64"/>
      <c r="F285" s="64"/>
      <c r="G285" s="65"/>
    </row>
    <row r="286" spans="2:7" x14ac:dyDescent="0.35">
      <c r="B286" s="63"/>
      <c r="C286" s="64"/>
      <c r="D286" s="64"/>
      <c r="E286" s="64"/>
      <c r="F286" s="64"/>
      <c r="G286" s="65"/>
    </row>
    <row r="287" spans="2:7" x14ac:dyDescent="0.35">
      <c r="B287" s="63"/>
      <c r="C287" s="64"/>
      <c r="D287" s="64"/>
      <c r="E287" s="64"/>
      <c r="F287" s="64"/>
      <c r="G287" s="65"/>
    </row>
    <row r="288" spans="2:7" x14ac:dyDescent="0.35">
      <c r="B288" s="63"/>
      <c r="C288" s="64"/>
      <c r="D288" s="64"/>
      <c r="E288" s="64"/>
      <c r="F288" s="64"/>
      <c r="G288" s="65"/>
    </row>
    <row r="289" spans="2:7" x14ac:dyDescent="0.35">
      <c r="B289" s="63"/>
      <c r="C289" s="64"/>
      <c r="D289" s="64"/>
      <c r="E289" s="64"/>
      <c r="F289" s="64"/>
      <c r="G289" s="65"/>
    </row>
    <row r="290" spans="2:7" x14ac:dyDescent="0.35">
      <c r="B290" s="63"/>
      <c r="C290" s="64"/>
      <c r="D290" s="64"/>
      <c r="E290" s="64"/>
      <c r="F290" s="64"/>
      <c r="G290" s="65"/>
    </row>
    <row r="291" spans="2:7" x14ac:dyDescent="0.35">
      <c r="B291" s="63"/>
      <c r="C291" s="64"/>
      <c r="D291" s="64"/>
      <c r="E291" s="64"/>
      <c r="F291" s="64"/>
      <c r="G291" s="65"/>
    </row>
    <row r="292" spans="2:7" x14ac:dyDescent="0.35">
      <c r="B292" s="63"/>
      <c r="C292" s="64"/>
      <c r="D292" s="64"/>
      <c r="E292" s="64"/>
      <c r="F292" s="64"/>
      <c r="G292" s="65"/>
    </row>
    <row r="293" spans="2:7" x14ac:dyDescent="0.35">
      <c r="B293" s="63"/>
      <c r="C293" s="64"/>
      <c r="D293" s="64"/>
      <c r="E293" s="64"/>
      <c r="F293" s="64"/>
      <c r="G293" s="65"/>
    </row>
    <row r="294" spans="2:7" x14ac:dyDescent="0.35">
      <c r="B294" s="63"/>
      <c r="C294" s="64"/>
      <c r="D294" s="64"/>
      <c r="E294" s="64"/>
      <c r="F294" s="64"/>
      <c r="G294" s="65"/>
    </row>
    <row r="295" spans="2:7" x14ac:dyDescent="0.35">
      <c r="B295" s="63"/>
      <c r="C295" s="64"/>
      <c r="D295" s="64"/>
      <c r="E295" s="64"/>
      <c r="F295" s="64"/>
      <c r="G295" s="65"/>
    </row>
    <row r="296" spans="2:7" x14ac:dyDescent="0.35">
      <c r="B296" s="63"/>
      <c r="C296" s="64"/>
      <c r="D296" s="64"/>
      <c r="E296" s="64"/>
      <c r="F296" s="64"/>
      <c r="G296" s="65"/>
    </row>
    <row r="297" spans="2:7" x14ac:dyDescent="0.35">
      <c r="B297" s="63"/>
      <c r="C297" s="64"/>
      <c r="D297" s="64"/>
      <c r="E297" s="64"/>
      <c r="F297" s="64"/>
      <c r="G297" s="65"/>
    </row>
    <row r="298" spans="2:7" x14ac:dyDescent="0.35">
      <c r="B298" s="63"/>
      <c r="C298" s="64"/>
      <c r="D298" s="64"/>
      <c r="E298" s="64"/>
      <c r="F298" s="64"/>
      <c r="G298" s="65"/>
    </row>
    <row r="299" spans="2:7" x14ac:dyDescent="0.35">
      <c r="B299" s="63"/>
      <c r="C299" s="64"/>
      <c r="D299" s="64"/>
      <c r="E299" s="64"/>
      <c r="F299" s="64"/>
      <c r="G299" s="65"/>
    </row>
    <row r="300" spans="2:7" x14ac:dyDescent="0.35">
      <c r="B300" s="63"/>
      <c r="C300" s="64"/>
      <c r="D300" s="64"/>
      <c r="E300" s="64"/>
      <c r="F300" s="64"/>
      <c r="G300" s="65"/>
    </row>
    <row r="301" spans="2:7" x14ac:dyDescent="0.35">
      <c r="B301" s="63"/>
      <c r="C301" s="64"/>
      <c r="D301" s="64"/>
      <c r="E301" s="64"/>
      <c r="F301" s="64"/>
      <c r="G301" s="65"/>
    </row>
    <row r="302" spans="2:7" x14ac:dyDescent="0.35">
      <c r="B302" s="63"/>
      <c r="C302" s="64"/>
      <c r="D302" s="64"/>
      <c r="E302" s="64"/>
      <c r="F302" s="64"/>
      <c r="G302" s="65"/>
    </row>
    <row r="303" spans="2:7" x14ac:dyDescent="0.35">
      <c r="B303" s="63"/>
      <c r="C303" s="64"/>
      <c r="D303" s="64"/>
      <c r="E303" s="64"/>
      <c r="F303" s="64"/>
      <c r="G303" s="65"/>
    </row>
    <row r="304" spans="2:7" x14ac:dyDescent="0.35">
      <c r="B304" s="63"/>
      <c r="C304" s="64"/>
      <c r="D304" s="64"/>
      <c r="E304" s="64"/>
      <c r="F304" s="64"/>
      <c r="G304" s="65"/>
    </row>
    <row r="305" spans="2:7" x14ac:dyDescent="0.35">
      <c r="B305" s="63"/>
      <c r="C305" s="64"/>
      <c r="D305" s="64"/>
      <c r="E305" s="64"/>
      <c r="F305" s="64"/>
      <c r="G305" s="65"/>
    </row>
    <row r="306" spans="2:7" x14ac:dyDescent="0.35">
      <c r="B306" s="63"/>
      <c r="C306" s="64"/>
      <c r="D306" s="64"/>
      <c r="E306" s="64"/>
      <c r="F306" s="64"/>
      <c r="G306" s="65"/>
    </row>
    <row r="307" spans="2:7" x14ac:dyDescent="0.35">
      <c r="B307" s="63"/>
      <c r="C307" s="64"/>
      <c r="D307" s="64"/>
      <c r="E307" s="64"/>
      <c r="F307" s="64"/>
      <c r="G307" s="65"/>
    </row>
    <row r="308" spans="2:7" x14ac:dyDescent="0.35">
      <c r="B308" s="63"/>
      <c r="C308" s="64"/>
      <c r="D308" s="64"/>
      <c r="E308" s="64"/>
      <c r="F308" s="64"/>
      <c r="G308" s="65"/>
    </row>
    <row r="309" spans="2:7" x14ac:dyDescent="0.35">
      <c r="B309" s="63"/>
      <c r="C309" s="64"/>
      <c r="D309" s="64"/>
      <c r="E309" s="64"/>
      <c r="F309" s="64"/>
      <c r="G309" s="65"/>
    </row>
    <row r="310" spans="2:7" x14ac:dyDescent="0.35">
      <c r="B310" s="63"/>
      <c r="C310" s="64"/>
      <c r="D310" s="64"/>
      <c r="E310" s="64"/>
      <c r="F310" s="64"/>
      <c r="G310" s="65"/>
    </row>
    <row r="311" spans="2:7" x14ac:dyDescent="0.35">
      <c r="B311" s="63"/>
      <c r="C311" s="64"/>
      <c r="D311" s="64"/>
      <c r="E311" s="64"/>
      <c r="F311" s="64"/>
      <c r="G311" s="65"/>
    </row>
    <row r="312" spans="2:7" x14ac:dyDescent="0.35">
      <c r="B312" s="63"/>
      <c r="C312" s="64"/>
      <c r="D312" s="64"/>
      <c r="E312" s="64"/>
      <c r="F312" s="64"/>
      <c r="G312" s="65"/>
    </row>
    <row r="313" spans="2:7" x14ac:dyDescent="0.35">
      <c r="B313" s="63"/>
      <c r="C313" s="64"/>
      <c r="D313" s="64"/>
      <c r="E313" s="64"/>
      <c r="F313" s="64"/>
      <c r="G313" s="65"/>
    </row>
    <row r="314" spans="2:7" x14ac:dyDescent="0.35">
      <c r="B314" s="63"/>
      <c r="C314" s="64"/>
      <c r="D314" s="64"/>
      <c r="E314" s="64"/>
      <c r="F314" s="64"/>
      <c r="G314" s="65"/>
    </row>
    <row r="315" spans="2:7" x14ac:dyDescent="0.35">
      <c r="B315" s="63"/>
      <c r="C315" s="64"/>
      <c r="D315" s="64"/>
      <c r="E315" s="64"/>
      <c r="F315" s="64"/>
      <c r="G315" s="65"/>
    </row>
    <row r="316" spans="2:7" x14ac:dyDescent="0.35">
      <c r="B316" s="63"/>
      <c r="C316" s="64"/>
      <c r="D316" s="64"/>
      <c r="E316" s="64"/>
      <c r="F316" s="64"/>
      <c r="G316" s="65"/>
    </row>
    <row r="317" spans="2:7" x14ac:dyDescent="0.35">
      <c r="B317" s="63"/>
      <c r="C317" s="64"/>
      <c r="D317" s="64"/>
      <c r="E317" s="64"/>
      <c r="F317" s="64"/>
      <c r="G317" s="65"/>
    </row>
    <row r="318" spans="2:7" x14ac:dyDescent="0.35">
      <c r="B318" s="63"/>
      <c r="C318" s="64"/>
      <c r="D318" s="64"/>
      <c r="E318" s="64"/>
      <c r="F318" s="64"/>
      <c r="G318" s="65"/>
    </row>
    <row r="319" spans="2:7" x14ac:dyDescent="0.35">
      <c r="B319" s="63"/>
      <c r="C319" s="64"/>
      <c r="D319" s="64"/>
      <c r="E319" s="64"/>
      <c r="F319" s="64"/>
      <c r="G319" s="65"/>
    </row>
    <row r="320" spans="2:7" x14ac:dyDescent="0.35">
      <c r="B320" s="63"/>
      <c r="C320" s="64"/>
      <c r="D320" s="64"/>
      <c r="E320" s="64"/>
      <c r="F320" s="64"/>
      <c r="G320" s="65"/>
    </row>
    <row r="321" spans="2:7" x14ac:dyDescent="0.35">
      <c r="B321" s="63"/>
      <c r="C321" s="64"/>
      <c r="D321" s="64"/>
      <c r="E321" s="64"/>
      <c r="F321" s="64"/>
      <c r="G321" s="65"/>
    </row>
    <row r="322" spans="2:7" x14ac:dyDescent="0.35">
      <c r="B322" s="63"/>
      <c r="C322" s="64"/>
      <c r="D322" s="64"/>
      <c r="E322" s="64"/>
      <c r="F322" s="64"/>
      <c r="G322" s="65"/>
    </row>
    <row r="323" spans="2:7" x14ac:dyDescent="0.35">
      <c r="B323" s="63"/>
      <c r="C323" s="64"/>
      <c r="D323" s="64"/>
      <c r="E323" s="64"/>
      <c r="F323" s="64"/>
      <c r="G323" s="65"/>
    </row>
    <row r="324" spans="2:7" x14ac:dyDescent="0.35">
      <c r="B324" s="63"/>
      <c r="C324" s="64"/>
      <c r="D324" s="64"/>
      <c r="E324" s="64"/>
      <c r="F324" s="64"/>
      <c r="G324" s="65"/>
    </row>
    <row r="325" spans="2:7" x14ac:dyDescent="0.35">
      <c r="B325" s="63"/>
      <c r="C325" s="64"/>
      <c r="D325" s="64"/>
      <c r="E325" s="64"/>
      <c r="F325" s="64"/>
      <c r="G325" s="65"/>
    </row>
    <row r="326" spans="2:7" x14ac:dyDescent="0.35">
      <c r="B326" s="63"/>
      <c r="C326" s="64"/>
      <c r="D326" s="64"/>
      <c r="E326" s="64"/>
      <c r="F326" s="64"/>
      <c r="G326" s="65"/>
    </row>
    <row r="327" spans="2:7" x14ac:dyDescent="0.35">
      <c r="B327" s="63"/>
      <c r="C327" s="64"/>
      <c r="D327" s="64"/>
      <c r="E327" s="64"/>
      <c r="F327" s="64"/>
      <c r="G327" s="65"/>
    </row>
    <row r="328" spans="2:7" x14ac:dyDescent="0.35">
      <c r="B328" s="63"/>
      <c r="C328" s="64"/>
      <c r="D328" s="64"/>
      <c r="E328" s="64"/>
      <c r="F328" s="64"/>
      <c r="G328" s="65"/>
    </row>
    <row r="329" spans="2:7" x14ac:dyDescent="0.35">
      <c r="B329" s="63"/>
      <c r="C329" s="64"/>
      <c r="D329" s="64"/>
      <c r="E329" s="64"/>
      <c r="F329" s="64"/>
      <c r="G329" s="65"/>
    </row>
    <row r="330" spans="2:7" x14ac:dyDescent="0.35">
      <c r="B330" s="63"/>
      <c r="C330" s="64"/>
      <c r="D330" s="64"/>
      <c r="E330" s="64"/>
      <c r="F330" s="64"/>
      <c r="G330" s="65"/>
    </row>
    <row r="331" spans="2:7" x14ac:dyDescent="0.35">
      <c r="B331" s="63"/>
      <c r="C331" s="64"/>
      <c r="D331" s="64"/>
      <c r="E331" s="64"/>
      <c r="F331" s="64"/>
      <c r="G331" s="65"/>
    </row>
    <row r="332" spans="2:7" x14ac:dyDescent="0.35">
      <c r="B332" s="63"/>
      <c r="C332" s="64"/>
      <c r="D332" s="64"/>
      <c r="E332" s="64"/>
      <c r="F332" s="64"/>
      <c r="G332" s="65"/>
    </row>
    <row r="333" spans="2:7" x14ac:dyDescent="0.35">
      <c r="B333" s="63"/>
      <c r="C333" s="64"/>
      <c r="D333" s="64"/>
      <c r="E333" s="64"/>
      <c r="F333" s="64"/>
      <c r="G333" s="65"/>
    </row>
    <row r="334" spans="2:7" x14ac:dyDescent="0.35">
      <c r="B334" s="63"/>
      <c r="C334" s="64"/>
      <c r="D334" s="64"/>
      <c r="E334" s="64"/>
      <c r="F334" s="64"/>
      <c r="G334" s="65"/>
    </row>
    <row r="335" spans="2:7" x14ac:dyDescent="0.35">
      <c r="B335" s="63"/>
      <c r="C335" s="64"/>
      <c r="D335" s="64"/>
      <c r="E335" s="64"/>
      <c r="F335" s="64"/>
      <c r="G335" s="65"/>
    </row>
    <row r="336" spans="2:7" x14ac:dyDescent="0.35">
      <c r="B336" s="63"/>
      <c r="C336" s="64"/>
      <c r="D336" s="64"/>
      <c r="E336" s="64"/>
      <c r="F336" s="64"/>
      <c r="G336" s="65"/>
    </row>
    <row r="337" spans="2:7" x14ac:dyDescent="0.35">
      <c r="B337" s="63"/>
      <c r="C337" s="64"/>
      <c r="D337" s="64"/>
      <c r="E337" s="64"/>
      <c r="F337" s="64"/>
      <c r="G337" s="65"/>
    </row>
    <row r="338" spans="2:7" x14ac:dyDescent="0.35">
      <c r="B338" s="63"/>
      <c r="C338" s="64"/>
      <c r="D338" s="64"/>
      <c r="E338" s="64"/>
      <c r="F338" s="64"/>
      <c r="G338" s="65"/>
    </row>
    <row r="339" spans="2:7" x14ac:dyDescent="0.35">
      <c r="B339" s="63"/>
      <c r="C339" s="64"/>
      <c r="D339" s="64"/>
      <c r="E339" s="64"/>
      <c r="F339" s="64"/>
      <c r="G339" s="65"/>
    </row>
    <row r="340" spans="2:7" x14ac:dyDescent="0.35">
      <c r="B340" s="63"/>
      <c r="C340" s="64"/>
      <c r="D340" s="64"/>
      <c r="E340" s="64"/>
      <c r="F340" s="64"/>
      <c r="G340" s="65"/>
    </row>
    <row r="341" spans="2:7" x14ac:dyDescent="0.35">
      <c r="B341" s="63"/>
      <c r="C341" s="64"/>
      <c r="D341" s="64"/>
      <c r="E341" s="64"/>
      <c r="F341" s="64"/>
      <c r="G341" s="65"/>
    </row>
    <row r="342" spans="2:7" x14ac:dyDescent="0.35">
      <c r="B342" s="63"/>
      <c r="C342" s="64"/>
      <c r="D342" s="64"/>
      <c r="E342" s="64"/>
      <c r="F342" s="64"/>
      <c r="G342" s="65"/>
    </row>
    <row r="343" spans="2:7" x14ac:dyDescent="0.35">
      <c r="B343" s="63"/>
      <c r="C343" s="64"/>
      <c r="D343" s="64"/>
      <c r="E343" s="64"/>
      <c r="F343" s="64"/>
      <c r="G343" s="65"/>
    </row>
    <row r="344" spans="2:7" x14ac:dyDescent="0.35">
      <c r="B344" s="63"/>
      <c r="C344" s="64"/>
      <c r="D344" s="64"/>
      <c r="E344" s="64"/>
      <c r="F344" s="64"/>
      <c r="G344" s="65"/>
    </row>
    <row r="345" spans="2:7" x14ac:dyDescent="0.35">
      <c r="B345" s="63"/>
      <c r="C345" s="64"/>
      <c r="D345" s="64"/>
      <c r="E345" s="64"/>
      <c r="F345" s="64"/>
      <c r="G345" s="65"/>
    </row>
    <row r="346" spans="2:7" x14ac:dyDescent="0.35">
      <c r="B346" s="63"/>
      <c r="C346" s="64"/>
      <c r="D346" s="64"/>
      <c r="E346" s="64"/>
      <c r="F346" s="64"/>
      <c r="G346" s="65"/>
    </row>
    <row r="347" spans="2:7" x14ac:dyDescent="0.35">
      <c r="B347" s="63"/>
      <c r="C347" s="64"/>
      <c r="D347" s="64"/>
      <c r="E347" s="64"/>
      <c r="F347" s="64"/>
      <c r="G347" s="65"/>
    </row>
    <row r="348" spans="2:7" x14ac:dyDescent="0.35">
      <c r="B348" s="63"/>
      <c r="C348" s="64"/>
      <c r="D348" s="64"/>
      <c r="E348" s="64"/>
      <c r="F348" s="64"/>
      <c r="G348" s="65"/>
    </row>
    <row r="349" spans="2:7" x14ac:dyDescent="0.35">
      <c r="B349" s="63"/>
      <c r="C349" s="64"/>
      <c r="D349" s="64"/>
      <c r="E349" s="64"/>
      <c r="F349" s="64"/>
      <c r="G349" s="65"/>
    </row>
    <row r="350" spans="2:7" x14ac:dyDescent="0.35">
      <c r="B350" s="63"/>
      <c r="C350" s="64"/>
      <c r="D350" s="64"/>
      <c r="E350" s="64"/>
      <c r="F350" s="64"/>
      <c r="G350" s="65"/>
    </row>
    <row r="351" spans="2:7" x14ac:dyDescent="0.35">
      <c r="B351" s="63"/>
      <c r="C351" s="64"/>
      <c r="D351" s="64"/>
      <c r="E351" s="64"/>
      <c r="F351" s="64"/>
      <c r="G351" s="65"/>
    </row>
    <row r="352" spans="2:7" x14ac:dyDescent="0.35">
      <c r="B352" s="63"/>
      <c r="C352" s="64"/>
      <c r="D352" s="64"/>
      <c r="E352" s="64"/>
      <c r="F352" s="64"/>
      <c r="G352" s="65"/>
    </row>
    <row r="353" spans="2:7" x14ac:dyDescent="0.35">
      <c r="B353" s="63"/>
      <c r="C353" s="64"/>
      <c r="D353" s="64"/>
      <c r="E353" s="64"/>
      <c r="F353" s="64"/>
      <c r="G353" s="65"/>
    </row>
    <row r="354" spans="2:7" x14ac:dyDescent="0.35">
      <c r="B354" s="63"/>
      <c r="C354" s="64"/>
      <c r="D354" s="64"/>
      <c r="E354" s="64"/>
      <c r="F354" s="64"/>
      <c r="G354" s="65"/>
    </row>
    <row r="355" spans="2:7" x14ac:dyDescent="0.35">
      <c r="B355" s="63"/>
      <c r="C355" s="64"/>
      <c r="D355" s="64"/>
      <c r="E355" s="64"/>
      <c r="F355" s="64"/>
      <c r="G355" s="65"/>
    </row>
    <row r="356" spans="2:7" x14ac:dyDescent="0.35">
      <c r="B356" s="63"/>
      <c r="C356" s="64"/>
      <c r="D356" s="64"/>
      <c r="E356" s="64"/>
      <c r="F356" s="64"/>
      <c r="G356" s="65"/>
    </row>
    <row r="357" spans="2:7" x14ac:dyDescent="0.35">
      <c r="B357" s="63"/>
      <c r="C357" s="64"/>
      <c r="D357" s="64"/>
      <c r="E357" s="64"/>
      <c r="F357" s="64"/>
      <c r="G357" s="65"/>
    </row>
    <row r="358" spans="2:7" x14ac:dyDescent="0.35">
      <c r="B358" s="63"/>
      <c r="C358" s="64"/>
      <c r="D358" s="64"/>
      <c r="E358" s="64"/>
      <c r="F358" s="64"/>
      <c r="G358" s="65"/>
    </row>
    <row r="359" spans="2:7" x14ac:dyDescent="0.35">
      <c r="B359" s="63"/>
      <c r="C359" s="64"/>
      <c r="D359" s="64"/>
      <c r="E359" s="64"/>
      <c r="F359" s="64"/>
      <c r="G359" s="65"/>
    </row>
    <row r="360" spans="2:7" x14ac:dyDescent="0.35">
      <c r="B360" s="63"/>
      <c r="C360" s="64"/>
      <c r="D360" s="64"/>
      <c r="E360" s="64"/>
      <c r="F360" s="64"/>
      <c r="G360" s="65"/>
    </row>
    <row r="361" spans="2:7" x14ac:dyDescent="0.35">
      <c r="B361" s="63"/>
      <c r="C361" s="64"/>
      <c r="D361" s="64"/>
      <c r="E361" s="64"/>
      <c r="F361" s="64"/>
      <c r="G361" s="65"/>
    </row>
    <row r="362" spans="2:7" x14ac:dyDescent="0.35">
      <c r="B362" s="63"/>
      <c r="C362" s="64"/>
      <c r="D362" s="64"/>
      <c r="E362" s="64"/>
      <c r="F362" s="64"/>
      <c r="G362" s="65"/>
    </row>
    <row r="363" spans="2:7" x14ac:dyDescent="0.35">
      <c r="B363" s="63"/>
      <c r="C363" s="64"/>
      <c r="D363" s="64"/>
      <c r="E363" s="64"/>
      <c r="F363" s="64"/>
      <c r="G363" s="65"/>
    </row>
    <row r="364" spans="2:7" x14ac:dyDescent="0.35">
      <c r="B364" s="63"/>
      <c r="C364" s="64"/>
      <c r="D364" s="64"/>
      <c r="E364" s="64"/>
      <c r="F364" s="64"/>
      <c r="G364" s="65"/>
    </row>
    <row r="365" spans="2:7" x14ac:dyDescent="0.35">
      <c r="B365" s="63"/>
      <c r="C365" s="64"/>
      <c r="D365" s="64"/>
      <c r="E365" s="64"/>
      <c r="F365" s="64"/>
      <c r="G365" s="65"/>
    </row>
    <row r="366" spans="2:7" x14ac:dyDescent="0.35">
      <c r="B366" s="63"/>
      <c r="C366" s="64"/>
      <c r="D366" s="64"/>
      <c r="E366" s="64"/>
      <c r="F366" s="64"/>
      <c r="G366" s="65"/>
    </row>
    <row r="367" spans="2:7" x14ac:dyDescent="0.35">
      <c r="B367" s="63"/>
      <c r="C367" s="64"/>
      <c r="D367" s="64"/>
      <c r="E367" s="64"/>
      <c r="F367" s="64"/>
      <c r="G367" s="65"/>
    </row>
    <row r="368" spans="2:7" x14ac:dyDescent="0.35">
      <c r="B368" s="63"/>
      <c r="C368" s="64"/>
      <c r="D368" s="64"/>
      <c r="E368" s="64"/>
      <c r="F368" s="64"/>
      <c r="G368" s="65"/>
    </row>
    <row r="369" spans="2:7" x14ac:dyDescent="0.35">
      <c r="B369" s="63"/>
      <c r="C369" s="64"/>
      <c r="D369" s="64"/>
      <c r="E369" s="64"/>
      <c r="F369" s="64"/>
      <c r="G369" s="65"/>
    </row>
    <row r="370" spans="2:7" x14ac:dyDescent="0.35">
      <c r="B370" s="63"/>
      <c r="C370" s="64"/>
      <c r="D370" s="64"/>
      <c r="E370" s="64"/>
      <c r="F370" s="64"/>
      <c r="G370" s="65"/>
    </row>
    <row r="371" spans="2:7" x14ac:dyDescent="0.35">
      <c r="B371" s="63"/>
      <c r="C371" s="64"/>
      <c r="D371" s="64"/>
      <c r="E371" s="64"/>
      <c r="F371" s="64"/>
      <c r="G371" s="65"/>
    </row>
    <row r="372" spans="2:7" x14ac:dyDescent="0.35">
      <c r="B372" s="63"/>
      <c r="C372" s="64"/>
      <c r="D372" s="64"/>
      <c r="E372" s="64"/>
      <c r="F372" s="64"/>
      <c r="G372" s="65"/>
    </row>
    <row r="373" spans="2:7" x14ac:dyDescent="0.35">
      <c r="B373" s="63"/>
      <c r="C373" s="64"/>
      <c r="D373" s="64"/>
      <c r="E373" s="64"/>
      <c r="F373" s="64"/>
      <c r="G373" s="65"/>
    </row>
    <row r="374" spans="2:7" x14ac:dyDescent="0.35">
      <c r="B374" s="63"/>
      <c r="C374" s="64"/>
      <c r="D374" s="64"/>
      <c r="E374" s="64"/>
      <c r="F374" s="64"/>
      <c r="G374" s="65"/>
    </row>
    <row r="375" spans="2:7" x14ac:dyDescent="0.35">
      <c r="B375" s="63"/>
      <c r="C375" s="64"/>
      <c r="D375" s="64"/>
      <c r="E375" s="64"/>
      <c r="F375" s="64"/>
      <c r="G375" s="65"/>
    </row>
    <row r="376" spans="2:7" x14ac:dyDescent="0.35">
      <c r="B376" s="63"/>
      <c r="C376" s="64"/>
      <c r="D376" s="64"/>
      <c r="E376" s="64"/>
      <c r="F376" s="64"/>
      <c r="G376" s="65"/>
    </row>
    <row r="377" spans="2:7" x14ac:dyDescent="0.35">
      <c r="B377" s="63"/>
      <c r="C377" s="64"/>
      <c r="D377" s="64"/>
      <c r="E377" s="64"/>
      <c r="F377" s="64"/>
      <c r="G377" s="65"/>
    </row>
    <row r="378" spans="2:7" x14ac:dyDescent="0.35">
      <c r="B378" s="63"/>
      <c r="C378" s="64"/>
      <c r="D378" s="64"/>
      <c r="E378" s="64"/>
      <c r="F378" s="64"/>
      <c r="G378" s="65"/>
    </row>
    <row r="379" spans="2:7" x14ac:dyDescent="0.35">
      <c r="B379" s="63"/>
      <c r="C379" s="64"/>
      <c r="D379" s="64"/>
      <c r="E379" s="64"/>
      <c r="F379" s="64"/>
      <c r="G379" s="65"/>
    </row>
    <row r="380" spans="2:7" x14ac:dyDescent="0.35">
      <c r="B380" s="63"/>
      <c r="C380" s="64"/>
      <c r="D380" s="64"/>
      <c r="E380" s="64"/>
      <c r="F380" s="64"/>
      <c r="G380" s="65"/>
    </row>
    <row r="381" spans="2:7" x14ac:dyDescent="0.35">
      <c r="B381" s="63"/>
      <c r="C381" s="64"/>
      <c r="D381" s="64"/>
      <c r="E381" s="64"/>
      <c r="F381" s="64"/>
      <c r="G381" s="65"/>
    </row>
    <row r="382" spans="2:7" x14ac:dyDescent="0.35">
      <c r="B382" s="63"/>
      <c r="C382" s="64"/>
      <c r="D382" s="64"/>
      <c r="E382" s="64"/>
      <c r="F382" s="64"/>
      <c r="G382" s="65"/>
    </row>
    <row r="383" spans="2:7" x14ac:dyDescent="0.35">
      <c r="B383" s="63"/>
      <c r="C383" s="64"/>
      <c r="D383" s="64"/>
      <c r="E383" s="64"/>
      <c r="F383" s="64"/>
      <c r="G383" s="65"/>
    </row>
    <row r="384" spans="2:7" x14ac:dyDescent="0.35">
      <c r="B384" s="63"/>
      <c r="C384" s="64"/>
      <c r="D384" s="64"/>
      <c r="E384" s="64"/>
      <c r="F384" s="64"/>
      <c r="G384" s="65"/>
    </row>
    <row r="385" spans="2:7" x14ac:dyDescent="0.35">
      <c r="B385" s="63"/>
      <c r="C385" s="64"/>
      <c r="D385" s="64"/>
      <c r="E385" s="64"/>
      <c r="F385" s="64"/>
      <c r="G385" s="65"/>
    </row>
    <row r="386" spans="2:7" x14ac:dyDescent="0.35">
      <c r="B386" s="63"/>
      <c r="C386" s="64"/>
      <c r="D386" s="64"/>
      <c r="E386" s="64"/>
      <c r="F386" s="64"/>
      <c r="G386" s="65"/>
    </row>
    <row r="387" spans="2:7" x14ac:dyDescent="0.35">
      <c r="B387" s="63"/>
      <c r="C387" s="64"/>
      <c r="D387" s="64"/>
      <c r="E387" s="64"/>
      <c r="F387" s="64"/>
      <c r="G387" s="65"/>
    </row>
    <row r="388" spans="2:7" x14ac:dyDescent="0.35">
      <c r="B388" s="63"/>
      <c r="C388" s="64"/>
      <c r="D388" s="64"/>
      <c r="E388" s="64"/>
      <c r="F388" s="64"/>
      <c r="G388" s="65"/>
    </row>
    <row r="389" spans="2:7" x14ac:dyDescent="0.35">
      <c r="B389" s="63"/>
      <c r="C389" s="64"/>
      <c r="D389" s="64"/>
      <c r="E389" s="64"/>
      <c r="F389" s="64"/>
      <c r="G389" s="65"/>
    </row>
    <row r="390" spans="2:7" x14ac:dyDescent="0.35">
      <c r="B390" s="63"/>
      <c r="C390" s="64"/>
      <c r="D390" s="64"/>
      <c r="E390" s="64"/>
      <c r="F390" s="64"/>
      <c r="G390" s="65"/>
    </row>
    <row r="391" spans="2:7" x14ac:dyDescent="0.35">
      <c r="B391" s="63"/>
      <c r="C391" s="64"/>
      <c r="D391" s="64"/>
      <c r="E391" s="64"/>
      <c r="F391" s="64"/>
      <c r="G391" s="65"/>
    </row>
    <row r="392" spans="2:7" x14ac:dyDescent="0.35">
      <c r="B392" s="63"/>
      <c r="C392" s="64"/>
      <c r="D392" s="64"/>
      <c r="E392" s="64"/>
      <c r="F392" s="64"/>
      <c r="G392" s="65"/>
    </row>
    <row r="393" spans="2:7" x14ac:dyDescent="0.35">
      <c r="B393" s="63"/>
      <c r="C393" s="64"/>
      <c r="D393" s="64"/>
      <c r="E393" s="64"/>
      <c r="F393" s="64"/>
      <c r="G393" s="65"/>
    </row>
    <row r="394" spans="2:7" x14ac:dyDescent="0.35">
      <c r="B394" s="63"/>
      <c r="C394" s="64"/>
      <c r="D394" s="64"/>
      <c r="E394" s="64"/>
      <c r="F394" s="64"/>
      <c r="G394" s="65"/>
    </row>
    <row r="395" spans="2:7" x14ac:dyDescent="0.35">
      <c r="B395" s="63"/>
      <c r="C395" s="64"/>
      <c r="D395" s="64"/>
      <c r="E395" s="64"/>
      <c r="F395" s="64"/>
      <c r="G395" s="65"/>
    </row>
    <row r="396" spans="2:7" x14ac:dyDescent="0.35">
      <c r="B396" s="63"/>
      <c r="C396" s="64"/>
      <c r="D396" s="64"/>
      <c r="E396" s="64"/>
      <c r="F396" s="64"/>
      <c r="G396" s="65"/>
    </row>
    <row r="397" spans="2:7" x14ac:dyDescent="0.35">
      <c r="B397" s="63"/>
      <c r="C397" s="64"/>
      <c r="D397" s="64"/>
      <c r="E397" s="64"/>
      <c r="F397" s="64"/>
      <c r="G397" s="65"/>
    </row>
    <row r="398" spans="2:7" x14ac:dyDescent="0.35">
      <c r="B398" s="63"/>
      <c r="C398" s="64"/>
      <c r="D398" s="64"/>
      <c r="E398" s="64"/>
      <c r="F398" s="64"/>
      <c r="G398" s="65"/>
    </row>
    <row r="399" spans="2:7" ht="13.9" thickBot="1" x14ac:dyDescent="0.4">
      <c r="B399" s="66"/>
      <c r="C399" s="67"/>
      <c r="D399" s="67"/>
      <c r="E399" s="67"/>
      <c r="F399" s="67"/>
      <c r="G399" s="68"/>
    </row>
  </sheetData>
  <sheetProtection algorithmName="SHA-512" hashValue="hM6sGUMj1CEwD/O3lbOP/kvQT/4qBDkzCHdkddYCPZiTG4FQbCAzu8Tj8jjqXgB4syPtkY99M1dym0IeCqew+Q==" saltValue="P2Dzri2nC6w7GVmvqQ40Rw==" spinCount="100000" sheet="1"/>
  <mergeCells count="1">
    <mergeCell ref="B3:G7"/>
  </mergeCell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1455B4-99E3-4324-BC5E-C4F184784F9C}">
          <x14:formula1>
            <xm:f>FillInInfo!$G$4:$G$60</xm:f>
          </x14:formula1>
          <xm:sqref>E10:E399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FEDCE-661D-4E35-85E3-FB497FC1D776}">
  <dimension ref="A2:TS407"/>
  <sheetViews>
    <sheetView showGridLines="0" workbookViewId="0"/>
  </sheetViews>
  <sheetFormatPr defaultColWidth="9.1328125" defaultRowHeight="13.5" x14ac:dyDescent="0.35"/>
  <cols>
    <col min="1" max="1" width="6.1328125" style="14" customWidth="1"/>
    <col min="2" max="2" width="15.3984375" style="14" customWidth="1"/>
    <col min="3" max="3" width="17.1328125" style="14" customWidth="1"/>
    <col min="4" max="4" width="18.1328125" style="14" bestFit="1" customWidth="1"/>
    <col min="5" max="5" width="18" style="14" bestFit="1" customWidth="1"/>
    <col min="6" max="6" width="19.1328125" style="14" bestFit="1" customWidth="1"/>
    <col min="7" max="7" width="25.86328125" style="14" customWidth="1"/>
    <col min="8" max="8" width="21.73046875" style="14" customWidth="1"/>
    <col min="9" max="10" width="18.73046875" style="14" customWidth="1"/>
    <col min="11" max="11" width="31.3984375" style="14" customWidth="1"/>
    <col min="12" max="12" width="24.86328125" style="14" bestFit="1" customWidth="1"/>
    <col min="13" max="13" width="24.86328125" style="14" customWidth="1"/>
    <col min="14" max="14" width="19.86328125" style="14" bestFit="1" customWidth="1"/>
    <col min="15" max="15" width="18" style="14" bestFit="1" customWidth="1"/>
    <col min="16" max="16" width="16.3984375" style="14" customWidth="1"/>
    <col min="17" max="17" width="25.59765625" style="14" bestFit="1" customWidth="1"/>
    <col min="18" max="18" width="21.73046875" style="14" bestFit="1" customWidth="1"/>
    <col min="19" max="19" width="21.73046875" style="14" customWidth="1"/>
    <col min="20" max="20" width="15.73046875" style="14" customWidth="1"/>
    <col min="21" max="21" width="15.265625" style="14" customWidth="1"/>
    <col min="22" max="23" width="21.265625" style="14" customWidth="1"/>
    <col min="24" max="24" width="22.86328125" style="14" bestFit="1" customWidth="1"/>
    <col min="25" max="25" width="21.265625" style="14" customWidth="1"/>
    <col min="26" max="26" width="13.59765625" style="14" bestFit="1" customWidth="1"/>
    <col min="27" max="27" width="29.265625" style="14" customWidth="1"/>
    <col min="28" max="28" width="12.73046875" style="1" hidden="1" customWidth="1"/>
    <col min="29" max="29" width="17.59765625" style="14" hidden="1" customWidth="1"/>
    <col min="30" max="30" width="16.1328125" style="14" hidden="1" customWidth="1"/>
    <col min="31" max="31" width="0" style="14" hidden="1" customWidth="1"/>
    <col min="32" max="16384" width="9.1328125" style="14"/>
  </cols>
  <sheetData>
    <row r="2" spans="1:539" s="1" customFormat="1" ht="17.649999999999999" x14ac:dyDescent="0.5">
      <c r="B2" s="6" t="s">
        <v>31</v>
      </c>
    </row>
    <row r="3" spans="1:539" s="1" customFormat="1" ht="18.75" customHeight="1" x14ac:dyDescent="0.45">
      <c r="B3" s="89" t="s">
        <v>748</v>
      </c>
      <c r="C3" s="89"/>
      <c r="D3" s="89"/>
      <c r="E3" s="89"/>
      <c r="F3" s="89"/>
      <c r="G3" s="89"/>
      <c r="H3" s="89"/>
      <c r="I3" s="89"/>
      <c r="J3" s="89"/>
      <c r="K3" s="89"/>
      <c r="L3" s="11"/>
      <c r="M3" s="11"/>
    </row>
    <row r="4" spans="1:539" s="1" customFormat="1" ht="17.25" x14ac:dyDescent="0.45">
      <c r="B4" s="89"/>
      <c r="C4" s="89"/>
      <c r="D4" s="89"/>
      <c r="E4" s="89"/>
      <c r="F4" s="89"/>
      <c r="G4" s="89"/>
      <c r="H4" s="89"/>
      <c r="I4" s="89"/>
      <c r="J4" s="89"/>
      <c r="K4" s="89"/>
      <c r="L4" s="11"/>
      <c r="M4" s="11"/>
      <c r="N4" s="30"/>
    </row>
    <row r="5" spans="1:539" s="1" customFormat="1" ht="17.25" x14ac:dyDescent="0.45">
      <c r="B5" s="89"/>
      <c r="C5" s="89"/>
      <c r="D5" s="89"/>
      <c r="E5" s="89"/>
      <c r="F5" s="89"/>
      <c r="G5" s="89"/>
      <c r="H5" s="89"/>
      <c r="I5" s="89"/>
      <c r="J5" s="89"/>
      <c r="K5" s="89"/>
      <c r="L5" s="11"/>
      <c r="M5" s="11"/>
    </row>
    <row r="6" spans="1:539" s="1" customFormat="1" ht="17.649999999999999" thickBot="1" x14ac:dyDescent="0.5">
      <c r="B6" s="11"/>
      <c r="C6" s="11"/>
      <c r="D6" s="11"/>
      <c r="E6" s="11"/>
      <c r="F6" s="11"/>
      <c r="G6" s="11"/>
      <c r="I6" s="11"/>
      <c r="J6" s="11"/>
      <c r="K6" s="11"/>
      <c r="L6" s="11"/>
      <c r="M6" s="11"/>
    </row>
    <row r="7" spans="1:539" s="1" customFormat="1" ht="32.25" customHeight="1" thickBot="1" x14ac:dyDescent="0.75">
      <c r="I7" s="97" t="s">
        <v>32</v>
      </c>
      <c r="J7" s="98"/>
      <c r="K7" s="98"/>
      <c r="L7" s="98"/>
      <c r="M7" s="98"/>
      <c r="N7" s="98"/>
      <c r="O7" s="99"/>
      <c r="P7" s="94" t="s">
        <v>33</v>
      </c>
      <c r="Q7" s="95"/>
      <c r="R7" s="95"/>
      <c r="S7" s="96"/>
      <c r="T7" s="91" t="s">
        <v>34</v>
      </c>
      <c r="U7" s="92"/>
      <c r="V7" s="92"/>
      <c r="W7" s="92"/>
      <c r="X7" s="92"/>
      <c r="Y7" s="92"/>
      <c r="Z7" s="93"/>
      <c r="AA7" s="31"/>
      <c r="AB7" s="90" t="s">
        <v>35</v>
      </c>
      <c r="AC7" s="90"/>
      <c r="AD7" s="90"/>
    </row>
    <row r="8" spans="1:539" s="48" customFormat="1" ht="69.75" thickBot="1" x14ac:dyDescent="0.45">
      <c r="A8" s="7"/>
      <c r="B8" s="32" t="s">
        <v>36</v>
      </c>
      <c r="C8" s="33" t="s">
        <v>37</v>
      </c>
      <c r="D8" s="33" t="s">
        <v>38</v>
      </c>
      <c r="E8" s="33" t="s">
        <v>39</v>
      </c>
      <c r="F8" s="34" t="s">
        <v>40</v>
      </c>
      <c r="G8" s="35" t="s">
        <v>41</v>
      </c>
      <c r="H8" s="36" t="s">
        <v>754</v>
      </c>
      <c r="I8" s="37" t="s">
        <v>25</v>
      </c>
      <c r="J8" s="38" t="s">
        <v>42</v>
      </c>
      <c r="K8" s="38" t="s">
        <v>43</v>
      </c>
      <c r="L8" s="38" t="s">
        <v>44</v>
      </c>
      <c r="M8" s="38" t="s">
        <v>753</v>
      </c>
      <c r="N8" s="38" t="s">
        <v>45</v>
      </c>
      <c r="O8" s="39" t="s">
        <v>46</v>
      </c>
      <c r="P8" s="40" t="s">
        <v>47</v>
      </c>
      <c r="Q8" s="38" t="s">
        <v>48</v>
      </c>
      <c r="R8" s="38" t="s">
        <v>49</v>
      </c>
      <c r="S8" s="39" t="s">
        <v>734</v>
      </c>
      <c r="T8" s="41" t="s">
        <v>50</v>
      </c>
      <c r="U8" s="42" t="s">
        <v>51</v>
      </c>
      <c r="V8" s="43" t="s">
        <v>52</v>
      </c>
      <c r="W8" s="43" t="s">
        <v>53</v>
      </c>
      <c r="X8" s="43" t="s">
        <v>752</v>
      </c>
      <c r="Y8" s="43" t="s">
        <v>54</v>
      </c>
      <c r="Z8" s="44" t="s">
        <v>55</v>
      </c>
      <c r="AA8" s="45" t="s">
        <v>735</v>
      </c>
      <c r="AB8" s="46" t="s">
        <v>56</v>
      </c>
      <c r="AC8" s="47" t="s">
        <v>57</v>
      </c>
      <c r="AD8" s="20" t="s">
        <v>58</v>
      </c>
      <c r="AE8" s="57" t="s">
        <v>749</v>
      </c>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c r="IW8" s="7"/>
      <c r="IX8" s="7"/>
      <c r="IY8" s="7"/>
      <c r="IZ8" s="7"/>
      <c r="JA8" s="7"/>
      <c r="JB8" s="7"/>
      <c r="JC8" s="7"/>
      <c r="JD8" s="7"/>
      <c r="JE8" s="7"/>
      <c r="JF8" s="7"/>
      <c r="JG8" s="7"/>
      <c r="JH8" s="7"/>
      <c r="JI8" s="7"/>
      <c r="JJ8" s="7"/>
      <c r="JK8" s="7"/>
      <c r="JL8" s="7"/>
      <c r="JM8" s="7"/>
      <c r="JN8" s="7"/>
      <c r="JO8" s="7"/>
      <c r="JP8" s="7"/>
      <c r="JQ8" s="7"/>
      <c r="JR8" s="7"/>
      <c r="JS8" s="7"/>
      <c r="JT8" s="7"/>
      <c r="JU8" s="7"/>
      <c r="JV8" s="7"/>
      <c r="JW8" s="7"/>
      <c r="JX8" s="7"/>
      <c r="JY8" s="7"/>
      <c r="JZ8" s="7"/>
      <c r="KA8" s="7"/>
      <c r="KB8" s="7"/>
      <c r="KC8" s="7"/>
      <c r="KD8" s="7"/>
      <c r="KE8" s="7"/>
      <c r="KF8" s="7"/>
      <c r="KG8" s="7"/>
      <c r="KH8" s="7"/>
      <c r="KI8" s="7"/>
      <c r="KJ8" s="7"/>
      <c r="KK8" s="7"/>
      <c r="KL8" s="7"/>
      <c r="KM8" s="7"/>
      <c r="KN8" s="7"/>
      <c r="KO8" s="7"/>
      <c r="KP8" s="7"/>
      <c r="KQ8" s="7"/>
      <c r="KR8" s="7"/>
      <c r="KS8" s="7"/>
      <c r="KT8" s="7"/>
      <c r="KU8" s="7"/>
      <c r="KV8" s="7"/>
      <c r="KW8" s="7"/>
      <c r="KX8" s="7"/>
      <c r="KY8" s="7"/>
      <c r="KZ8" s="7"/>
      <c r="LA8" s="7"/>
      <c r="LB8" s="7"/>
      <c r="LC8" s="7"/>
      <c r="LD8" s="7"/>
      <c r="LE8" s="7"/>
      <c r="LF8" s="7"/>
      <c r="LG8" s="7"/>
      <c r="LH8" s="7"/>
      <c r="LI8" s="7"/>
      <c r="LJ8" s="7"/>
      <c r="LK8" s="7"/>
      <c r="LL8" s="7"/>
      <c r="LM8" s="7"/>
      <c r="LN8" s="7"/>
      <c r="LO8" s="7"/>
      <c r="LP8" s="7"/>
      <c r="LQ8" s="7"/>
      <c r="LR8" s="7"/>
      <c r="LS8" s="7"/>
      <c r="LT8" s="7"/>
      <c r="LU8" s="7"/>
      <c r="LV8" s="7"/>
      <c r="LW8" s="7"/>
      <c r="LX8" s="7"/>
      <c r="LY8" s="7"/>
      <c r="LZ8" s="7"/>
      <c r="MA8" s="7"/>
      <c r="MB8" s="7"/>
      <c r="MC8" s="7"/>
      <c r="MD8" s="7"/>
      <c r="ME8" s="7"/>
      <c r="MF8" s="7"/>
      <c r="MG8" s="7"/>
      <c r="MH8" s="7"/>
      <c r="MI8" s="7"/>
      <c r="MJ8" s="7"/>
      <c r="MK8" s="7"/>
      <c r="ML8" s="7"/>
      <c r="MM8" s="7"/>
      <c r="MN8" s="7"/>
      <c r="MO8" s="7"/>
      <c r="MP8" s="7"/>
      <c r="MQ8" s="7"/>
      <c r="MR8" s="7"/>
      <c r="MS8" s="7"/>
      <c r="MT8" s="7"/>
      <c r="MU8" s="7"/>
      <c r="MV8" s="7"/>
      <c r="MW8" s="7"/>
      <c r="MX8" s="7"/>
      <c r="MY8" s="7"/>
      <c r="MZ8" s="7"/>
      <c r="NA8" s="7"/>
      <c r="NB8" s="7"/>
      <c r="NC8" s="7"/>
      <c r="ND8" s="7"/>
      <c r="NE8" s="7"/>
      <c r="NF8" s="7"/>
      <c r="NG8" s="7"/>
      <c r="NH8" s="7"/>
      <c r="NI8" s="7"/>
      <c r="NJ8" s="7"/>
      <c r="NK8" s="7"/>
      <c r="NL8" s="7"/>
      <c r="NM8" s="7"/>
      <c r="NN8" s="7"/>
      <c r="NO8" s="7"/>
      <c r="NP8" s="7"/>
      <c r="NQ8" s="7"/>
      <c r="NR8" s="7"/>
      <c r="NS8" s="7"/>
      <c r="NT8" s="7"/>
      <c r="NU8" s="7"/>
      <c r="NV8" s="7"/>
      <c r="NW8" s="7"/>
      <c r="NX8" s="7"/>
      <c r="NY8" s="7"/>
      <c r="NZ8" s="7"/>
      <c r="OA8" s="7"/>
      <c r="OB8" s="7"/>
      <c r="OC8" s="7"/>
      <c r="OD8" s="7"/>
      <c r="OE8" s="7"/>
      <c r="OF8" s="7"/>
      <c r="OG8" s="7"/>
      <c r="OH8" s="7"/>
      <c r="OI8" s="7"/>
      <c r="OJ8" s="7"/>
      <c r="OK8" s="7"/>
      <c r="OL8" s="7"/>
      <c r="OM8" s="7"/>
      <c r="ON8" s="7"/>
      <c r="OO8" s="7"/>
      <c r="OP8" s="7"/>
      <c r="OQ8" s="7"/>
      <c r="OR8" s="7"/>
      <c r="OS8" s="7"/>
      <c r="OT8" s="7"/>
      <c r="OU8" s="7"/>
      <c r="OV8" s="7"/>
      <c r="OW8" s="7"/>
      <c r="OX8" s="7"/>
      <c r="OY8" s="7"/>
      <c r="OZ8" s="7"/>
      <c r="PA8" s="7"/>
      <c r="PB8" s="7"/>
      <c r="PC8" s="7"/>
      <c r="PD8" s="7"/>
      <c r="PE8" s="7"/>
      <c r="PF8" s="7"/>
      <c r="PG8" s="7"/>
      <c r="PH8" s="7"/>
      <c r="PI8" s="7"/>
      <c r="PJ8" s="7"/>
      <c r="PK8" s="7"/>
      <c r="PL8" s="7"/>
      <c r="PM8" s="7"/>
      <c r="PN8" s="7"/>
      <c r="PO8" s="7"/>
      <c r="PP8" s="7"/>
      <c r="PQ8" s="7"/>
      <c r="PR8" s="7"/>
      <c r="PS8" s="7"/>
      <c r="PT8" s="7"/>
      <c r="PU8" s="7"/>
      <c r="PV8" s="7"/>
      <c r="PW8" s="7"/>
      <c r="PX8" s="7"/>
      <c r="PY8" s="7"/>
      <c r="PZ8" s="7"/>
      <c r="QA8" s="7"/>
      <c r="QB8" s="7"/>
      <c r="QC8" s="7"/>
      <c r="QD8" s="7"/>
      <c r="QE8" s="7"/>
      <c r="QF8" s="7"/>
      <c r="QG8" s="7"/>
      <c r="QH8" s="7"/>
      <c r="QI8" s="7"/>
      <c r="QJ8" s="7"/>
      <c r="QK8" s="7"/>
      <c r="QL8" s="7"/>
      <c r="QM8" s="7"/>
      <c r="QN8" s="7"/>
      <c r="QO8" s="7"/>
      <c r="QP8" s="7"/>
      <c r="QQ8" s="7"/>
      <c r="QR8" s="7"/>
      <c r="QS8" s="7"/>
      <c r="QT8" s="7"/>
      <c r="QU8" s="7"/>
      <c r="QV8" s="7"/>
      <c r="QW8" s="7"/>
      <c r="QX8" s="7"/>
      <c r="QY8" s="7"/>
      <c r="QZ8" s="7"/>
      <c r="RA8" s="7"/>
      <c r="RB8" s="7"/>
      <c r="RC8" s="7"/>
      <c r="RD8" s="7"/>
      <c r="RE8" s="7"/>
      <c r="RF8" s="7"/>
      <c r="RG8" s="7"/>
      <c r="RH8" s="7"/>
      <c r="RI8" s="7"/>
      <c r="RJ8" s="7"/>
      <c r="RK8" s="7"/>
      <c r="RL8" s="7"/>
      <c r="RM8" s="7"/>
      <c r="RN8" s="7"/>
      <c r="RO8" s="7"/>
      <c r="RP8" s="7"/>
      <c r="RQ8" s="7"/>
      <c r="RR8" s="7"/>
      <c r="RS8" s="7"/>
      <c r="RT8" s="7"/>
      <c r="RU8" s="7"/>
      <c r="RV8" s="7"/>
      <c r="RW8" s="7"/>
      <c r="RX8" s="7"/>
      <c r="RY8" s="7"/>
      <c r="RZ8" s="7"/>
      <c r="SA8" s="7"/>
      <c r="SB8" s="7"/>
      <c r="SC8" s="7"/>
      <c r="SD8" s="7"/>
      <c r="SE8" s="7"/>
      <c r="SF8" s="7"/>
      <c r="SG8" s="7"/>
      <c r="SH8" s="7"/>
      <c r="SI8" s="7"/>
      <c r="SJ8" s="7"/>
      <c r="SK8" s="7"/>
      <c r="SL8" s="7"/>
      <c r="SM8" s="7"/>
      <c r="SN8" s="7"/>
      <c r="SO8" s="7"/>
      <c r="SP8" s="7"/>
      <c r="SQ8" s="7"/>
      <c r="SR8" s="7"/>
      <c r="SS8" s="7"/>
      <c r="ST8" s="7"/>
      <c r="SU8" s="7"/>
      <c r="SV8" s="7"/>
      <c r="SW8" s="7"/>
      <c r="SX8" s="7"/>
      <c r="SY8" s="7"/>
      <c r="SZ8" s="7"/>
      <c r="TA8" s="7"/>
      <c r="TB8" s="7"/>
      <c r="TC8" s="7"/>
      <c r="TD8" s="7"/>
      <c r="TE8" s="7"/>
      <c r="TF8" s="7"/>
      <c r="TG8" s="7"/>
      <c r="TH8" s="7"/>
      <c r="TI8" s="7"/>
      <c r="TJ8" s="7"/>
      <c r="TK8" s="7"/>
      <c r="TL8" s="7"/>
      <c r="TM8" s="7"/>
      <c r="TN8" s="7"/>
      <c r="TO8" s="7"/>
      <c r="TP8" s="7"/>
      <c r="TQ8" s="7"/>
      <c r="TR8" s="7"/>
      <c r="TS8" s="7"/>
    </row>
    <row r="9" spans="1:539" x14ac:dyDescent="0.35">
      <c r="B9" s="64">
        <v>1</v>
      </c>
      <c r="C9" s="64"/>
      <c r="D9" s="64"/>
      <c r="E9" s="64"/>
      <c r="F9" s="64"/>
      <c r="G9" s="75"/>
      <c r="H9" s="76"/>
      <c r="I9" s="76"/>
      <c r="J9" s="76"/>
      <c r="K9" s="76"/>
      <c r="L9" s="76"/>
      <c r="M9" s="76"/>
      <c r="N9" s="76"/>
      <c r="O9" s="76"/>
      <c r="P9" s="76"/>
      <c r="Q9" s="76"/>
      <c r="R9" s="49" t="str">
        <f>(_xlfn.IFNA(VLOOKUP('Fuel Information'!Q9,FillInInfo!PermitNumber,2,FALSE)," "))</f>
        <v xml:space="preserve"> </v>
      </c>
      <c r="S9" s="49" t="str">
        <f>(_xlfn.IFNA(VLOOKUP('Fuel Information'!Q9,FillInInfo!PermitNumber,3,FALSE)," "))</f>
        <v xml:space="preserve"> </v>
      </c>
      <c r="T9" s="76"/>
      <c r="U9" s="76"/>
      <c r="V9" s="76"/>
      <c r="W9" s="76"/>
      <c r="X9" s="76"/>
      <c r="Y9" s="76"/>
      <c r="Z9" s="76"/>
      <c r="AA9" s="64"/>
      <c r="AB9" s="50" t="str">
        <f>CONCATENATE('Reporting Entity'!D8,"_FuelID",'Fuel Information'!B9,"_",'Fuel Information'!J9,"_",'Fuel Information'!I9)</f>
        <v>_FuelID1__</v>
      </c>
      <c r="AC9" s="49">
        <f>'Reporting Entity'!D8</f>
        <v>0</v>
      </c>
      <c r="AD9" s="49">
        <f>'Reporting Entity'!B8</f>
        <v>0</v>
      </c>
    </row>
    <row r="10" spans="1:539" x14ac:dyDescent="0.35">
      <c r="B10" s="64">
        <v>2</v>
      </c>
      <c r="C10" s="64"/>
      <c r="D10" s="64"/>
      <c r="E10" s="64"/>
      <c r="F10" s="64"/>
      <c r="G10" s="64"/>
      <c r="H10" s="64"/>
      <c r="I10" s="64"/>
      <c r="J10" s="64"/>
      <c r="K10" s="64"/>
      <c r="L10" s="76"/>
      <c r="M10" s="64"/>
      <c r="N10" s="64"/>
      <c r="O10" s="64"/>
      <c r="P10" s="64"/>
      <c r="Q10" s="77"/>
      <c r="R10" s="49" t="str">
        <f>(_xlfn.IFNA(VLOOKUP('Fuel Information'!Q10,FillInInfo!PermitNumber,2,FALSE)," "))</f>
        <v xml:space="preserve"> </v>
      </c>
      <c r="S10" s="49" t="str">
        <f>(_xlfn.IFNA(VLOOKUP('Fuel Information'!Q10,FillInInfo!PermitNumber,3,FALSE)," "))</f>
        <v xml:space="preserve"> </v>
      </c>
      <c r="T10" s="64"/>
      <c r="U10" s="64"/>
      <c r="V10" s="64"/>
      <c r="W10" s="64"/>
      <c r="X10" s="64"/>
      <c r="Y10" s="64"/>
      <c r="Z10" s="64"/>
      <c r="AA10" s="64"/>
      <c r="AB10" s="50" t="str">
        <f>CONCATENATE('Reporting Entity'!D9,"_FuelID",'Fuel Information'!B10,"_",'Fuel Information'!J10,"_",'Fuel Information'!I10)</f>
        <v>_FuelID2__</v>
      </c>
      <c r="AC10" s="49">
        <f>'Reporting Entity'!D9</f>
        <v>0</v>
      </c>
      <c r="AD10" s="49">
        <f>'Reporting Entity'!B9</f>
        <v>0</v>
      </c>
    </row>
    <row r="11" spans="1:539" x14ac:dyDescent="0.35">
      <c r="B11" s="64">
        <v>3</v>
      </c>
      <c r="C11" s="64"/>
      <c r="D11" s="64"/>
      <c r="E11" s="64"/>
      <c r="F11" s="64"/>
      <c r="G11" s="64"/>
      <c r="H11" s="64"/>
      <c r="I11" s="64"/>
      <c r="J11" s="64"/>
      <c r="K11" s="64"/>
      <c r="L11" s="76"/>
      <c r="M11" s="64"/>
      <c r="N11" s="64"/>
      <c r="O11" s="64"/>
      <c r="P11" s="64"/>
      <c r="Q11" s="64"/>
      <c r="R11" s="49" t="str">
        <f>(_xlfn.IFNA(VLOOKUP('Fuel Information'!Q11,FillInInfo!PermitNumber,2,FALSE)," "))</f>
        <v xml:space="preserve"> </v>
      </c>
      <c r="S11" s="49" t="str">
        <f>(_xlfn.IFNA(VLOOKUP('Fuel Information'!Q11,FillInInfo!PermitNumber,3,FALSE)," "))</f>
        <v xml:space="preserve"> </v>
      </c>
      <c r="T11" s="64"/>
      <c r="U11" s="64"/>
      <c r="V11" s="64"/>
      <c r="W11" s="64"/>
      <c r="X11" s="64"/>
      <c r="Y11" s="64"/>
      <c r="Z11" s="64"/>
      <c r="AA11" s="64"/>
      <c r="AB11" s="50" t="str">
        <f>CONCATENATE('Reporting Entity'!D10,"_FuelID",'Fuel Information'!B11,"_",'Fuel Information'!J11,"_",'Fuel Information'!I11)</f>
        <v>_FuelID3__</v>
      </c>
      <c r="AC11" s="49">
        <f>'Reporting Entity'!D10</f>
        <v>0</v>
      </c>
      <c r="AD11" s="49">
        <f>'Reporting Entity'!B10</f>
        <v>0</v>
      </c>
    </row>
    <row r="12" spans="1:539" x14ac:dyDescent="0.35">
      <c r="B12" s="64">
        <v>4</v>
      </c>
      <c r="C12" s="64"/>
      <c r="D12" s="64"/>
      <c r="E12" s="64"/>
      <c r="F12" s="64"/>
      <c r="G12" s="64"/>
      <c r="H12" s="64"/>
      <c r="I12" s="64"/>
      <c r="J12" s="64"/>
      <c r="K12" s="64"/>
      <c r="L12" s="76"/>
      <c r="M12" s="64"/>
      <c r="N12" s="64"/>
      <c r="O12" s="64"/>
      <c r="P12" s="64"/>
      <c r="Q12" s="64"/>
      <c r="R12" s="49" t="str">
        <f>(_xlfn.IFNA(VLOOKUP('Fuel Information'!Q12,FillInInfo!PermitNumber,2,FALSE)," "))</f>
        <v xml:space="preserve"> </v>
      </c>
      <c r="S12" s="49" t="str">
        <f>(_xlfn.IFNA(VLOOKUP('Fuel Information'!Q12,FillInInfo!PermitNumber,3,FALSE)," "))</f>
        <v xml:space="preserve"> </v>
      </c>
      <c r="T12" s="64"/>
      <c r="U12" s="64"/>
      <c r="V12" s="64"/>
      <c r="W12" s="64"/>
      <c r="X12" s="64"/>
      <c r="Y12" s="64"/>
      <c r="Z12" s="64"/>
      <c r="AA12" s="64"/>
      <c r="AB12" s="50" t="str">
        <f>CONCATENATE('Reporting Entity'!D11,"_FuelID",'Fuel Information'!B12,"_",'Fuel Information'!J12,"_",'Fuel Information'!I12)</f>
        <v>_FuelID4__</v>
      </c>
      <c r="AC12" s="49">
        <f>'Reporting Entity'!D11</f>
        <v>0</v>
      </c>
      <c r="AD12" s="49">
        <f>'Reporting Entity'!B11</f>
        <v>0</v>
      </c>
    </row>
    <row r="13" spans="1:539" x14ac:dyDescent="0.35">
      <c r="B13" s="64">
        <v>5</v>
      </c>
      <c r="C13" s="64"/>
      <c r="D13" s="64"/>
      <c r="E13" s="64"/>
      <c r="F13" s="64"/>
      <c r="G13" s="64"/>
      <c r="H13" s="64"/>
      <c r="I13" s="64"/>
      <c r="J13" s="64"/>
      <c r="K13" s="64"/>
      <c r="L13" s="76"/>
      <c r="M13" s="64"/>
      <c r="N13" s="64"/>
      <c r="O13" s="64"/>
      <c r="P13" s="64"/>
      <c r="Q13" s="64"/>
      <c r="R13" s="49" t="str">
        <f>(_xlfn.IFNA(VLOOKUP('Fuel Information'!Q13,FillInInfo!PermitNumber,2,FALSE)," "))</f>
        <v xml:space="preserve"> </v>
      </c>
      <c r="S13" s="49" t="str">
        <f>(_xlfn.IFNA(VLOOKUP('Fuel Information'!Q13,FillInInfo!PermitNumber,3,FALSE)," "))</f>
        <v xml:space="preserve"> </v>
      </c>
      <c r="T13" s="64"/>
      <c r="U13" s="64"/>
      <c r="V13" s="64"/>
      <c r="W13" s="64"/>
      <c r="X13" s="64"/>
      <c r="Y13" s="64"/>
      <c r="Z13" s="64"/>
      <c r="AA13" s="64"/>
      <c r="AB13" s="50" t="str">
        <f>CONCATENATE('Reporting Entity'!D12,"_FuelID",'Fuel Information'!B13,"_",'Fuel Information'!J13,"_",'Fuel Information'!I13)</f>
        <v>_FuelID5__</v>
      </c>
      <c r="AC13" s="49">
        <f>'Reporting Entity'!D12</f>
        <v>0</v>
      </c>
      <c r="AD13" s="49">
        <f>'Reporting Entity'!B12</f>
        <v>0</v>
      </c>
    </row>
    <row r="14" spans="1:539" x14ac:dyDescent="0.35">
      <c r="B14" s="64">
        <v>6</v>
      </c>
      <c r="C14" s="64"/>
      <c r="D14" s="64"/>
      <c r="E14" s="64"/>
      <c r="F14" s="64"/>
      <c r="G14" s="64"/>
      <c r="H14" s="64"/>
      <c r="I14" s="64"/>
      <c r="J14" s="64"/>
      <c r="K14" s="64"/>
      <c r="L14" s="76"/>
      <c r="M14" s="64"/>
      <c r="N14" s="64"/>
      <c r="O14" s="64"/>
      <c r="P14" s="64"/>
      <c r="Q14" s="64"/>
      <c r="R14" s="49" t="str">
        <f>(_xlfn.IFNA(VLOOKUP('Fuel Information'!Q14,FillInInfo!PermitNumber,2,FALSE)," "))</f>
        <v xml:space="preserve"> </v>
      </c>
      <c r="S14" s="49" t="str">
        <f>(_xlfn.IFNA(VLOOKUP('Fuel Information'!Q14,FillInInfo!PermitNumber,3,FALSE)," "))</f>
        <v xml:space="preserve"> </v>
      </c>
      <c r="T14" s="64"/>
      <c r="U14" s="64"/>
      <c r="V14" s="64"/>
      <c r="W14" s="64"/>
      <c r="X14" s="64"/>
      <c r="Y14" s="64"/>
      <c r="Z14" s="64"/>
      <c r="AA14" s="64"/>
      <c r="AB14" s="50" t="str">
        <f>CONCATENATE('Reporting Entity'!D13,"_FuelID",'Fuel Information'!B14,"_",'Fuel Information'!J14,"_",'Fuel Information'!I14)</f>
        <v>_FuelID6__</v>
      </c>
      <c r="AC14" s="49">
        <f>'Reporting Entity'!D13</f>
        <v>0</v>
      </c>
      <c r="AD14" s="49">
        <f>'Reporting Entity'!B13</f>
        <v>0</v>
      </c>
    </row>
    <row r="15" spans="1:539" x14ac:dyDescent="0.35">
      <c r="B15" s="64">
        <v>7</v>
      </c>
      <c r="C15" s="64"/>
      <c r="D15" s="64"/>
      <c r="E15" s="64"/>
      <c r="F15" s="64"/>
      <c r="G15" s="64"/>
      <c r="H15" s="64"/>
      <c r="I15" s="64"/>
      <c r="J15" s="64"/>
      <c r="K15" s="64"/>
      <c r="L15" s="76"/>
      <c r="M15" s="64"/>
      <c r="N15" s="64"/>
      <c r="O15" s="64"/>
      <c r="P15" s="64"/>
      <c r="Q15" s="64"/>
      <c r="R15" s="49" t="str">
        <f>(_xlfn.IFNA(VLOOKUP('Fuel Information'!Q15,FillInInfo!PermitNumber,2,FALSE)," "))</f>
        <v xml:space="preserve"> </v>
      </c>
      <c r="S15" s="49" t="str">
        <f>(_xlfn.IFNA(VLOOKUP('Fuel Information'!Q15,FillInInfo!PermitNumber,3,FALSE)," "))</f>
        <v xml:space="preserve"> </v>
      </c>
      <c r="T15" s="64"/>
      <c r="U15" s="64"/>
      <c r="V15" s="64"/>
      <c r="W15" s="64"/>
      <c r="X15" s="64"/>
      <c r="Y15" s="64"/>
      <c r="Z15" s="64"/>
      <c r="AA15" s="64"/>
      <c r="AB15" s="50" t="str">
        <f>CONCATENATE('Reporting Entity'!D14,"_FuelID",'Fuel Information'!B15,"_",'Fuel Information'!J15,"_",'Fuel Information'!I15)</f>
        <v>_FuelID7__</v>
      </c>
      <c r="AC15" s="49">
        <f>'Reporting Entity'!D14</f>
        <v>0</v>
      </c>
      <c r="AD15" s="49">
        <f>'Reporting Entity'!B14</f>
        <v>0</v>
      </c>
    </row>
    <row r="16" spans="1:539" x14ac:dyDescent="0.35">
      <c r="B16" s="64">
        <v>8</v>
      </c>
      <c r="C16" s="64"/>
      <c r="D16" s="64"/>
      <c r="E16" s="64"/>
      <c r="F16" s="64"/>
      <c r="G16" s="64"/>
      <c r="H16" s="64"/>
      <c r="I16" s="64"/>
      <c r="J16" s="64"/>
      <c r="K16" s="64"/>
      <c r="L16" s="76"/>
      <c r="M16" s="64"/>
      <c r="N16" s="64"/>
      <c r="O16" s="64"/>
      <c r="P16" s="64"/>
      <c r="Q16" s="64"/>
      <c r="R16" s="49" t="str">
        <f>(_xlfn.IFNA(VLOOKUP('Fuel Information'!Q16,FillInInfo!PermitNumber,2,FALSE)," "))</f>
        <v xml:space="preserve"> </v>
      </c>
      <c r="S16" s="49" t="str">
        <f>(_xlfn.IFNA(VLOOKUP('Fuel Information'!Q16,FillInInfo!PermitNumber,3,FALSE)," "))</f>
        <v xml:space="preserve"> </v>
      </c>
      <c r="T16" s="64"/>
      <c r="U16" s="64"/>
      <c r="V16" s="64"/>
      <c r="W16" s="64"/>
      <c r="X16" s="64"/>
      <c r="Y16" s="64"/>
      <c r="Z16" s="64"/>
      <c r="AA16" s="64"/>
      <c r="AB16" s="50" t="str">
        <f>CONCATENATE('Reporting Entity'!D15,"_FuelID",'Fuel Information'!B16,"_",'Fuel Information'!J16,"_",'Fuel Information'!I16)</f>
        <v>_FuelID8__</v>
      </c>
      <c r="AC16" s="49">
        <f>'Reporting Entity'!D15</f>
        <v>0</v>
      </c>
      <c r="AD16" s="49">
        <f>'Reporting Entity'!B15</f>
        <v>0</v>
      </c>
    </row>
    <row r="17" spans="2:30" x14ac:dyDescent="0.35">
      <c r="B17" s="64">
        <v>9</v>
      </c>
      <c r="C17" s="64"/>
      <c r="D17" s="64"/>
      <c r="E17" s="64"/>
      <c r="F17" s="64"/>
      <c r="G17" s="64"/>
      <c r="H17" s="64"/>
      <c r="I17" s="64"/>
      <c r="J17" s="64"/>
      <c r="K17" s="64"/>
      <c r="L17" s="76"/>
      <c r="M17" s="64"/>
      <c r="N17" s="64"/>
      <c r="O17" s="64"/>
      <c r="P17" s="64"/>
      <c r="Q17" s="64"/>
      <c r="R17" s="49" t="str">
        <f>(_xlfn.IFNA(VLOOKUP('Fuel Information'!Q17,FillInInfo!PermitNumber,2,FALSE)," "))</f>
        <v xml:space="preserve"> </v>
      </c>
      <c r="S17" s="49" t="str">
        <f>(_xlfn.IFNA(VLOOKUP('Fuel Information'!Q17,FillInInfo!PermitNumber,3,FALSE)," "))</f>
        <v xml:space="preserve"> </v>
      </c>
      <c r="T17" s="64"/>
      <c r="U17" s="64"/>
      <c r="V17" s="64"/>
      <c r="W17" s="64"/>
      <c r="X17" s="64"/>
      <c r="Y17" s="64"/>
      <c r="Z17" s="64"/>
      <c r="AA17" s="64"/>
      <c r="AB17" s="50" t="str">
        <f>CONCATENATE('Reporting Entity'!D16,"_FuelID",'Fuel Information'!B17,"_",'Fuel Information'!J17,"_",'Fuel Information'!I17)</f>
        <v>_FuelID9__</v>
      </c>
      <c r="AC17" s="49">
        <f>'Reporting Entity'!D16</f>
        <v>0</v>
      </c>
      <c r="AD17" s="49">
        <f>'Reporting Entity'!B16</f>
        <v>0</v>
      </c>
    </row>
    <row r="18" spans="2:30" x14ac:dyDescent="0.35">
      <c r="B18" s="64">
        <v>10</v>
      </c>
      <c r="C18" s="64"/>
      <c r="D18" s="64"/>
      <c r="E18" s="64"/>
      <c r="F18" s="64"/>
      <c r="G18" s="64"/>
      <c r="H18" s="64"/>
      <c r="I18" s="64"/>
      <c r="J18" s="64"/>
      <c r="K18" s="64"/>
      <c r="L18" s="76"/>
      <c r="M18" s="64"/>
      <c r="N18" s="64"/>
      <c r="O18" s="64"/>
      <c r="P18" s="64"/>
      <c r="Q18" s="64"/>
      <c r="R18" s="49" t="str">
        <f>(_xlfn.IFNA(VLOOKUP('Fuel Information'!Q18,FillInInfo!PermitNumber,2,FALSE)," "))</f>
        <v xml:space="preserve"> </v>
      </c>
      <c r="S18" s="49" t="str">
        <f>(_xlfn.IFNA(VLOOKUP('Fuel Information'!Q18,FillInInfo!PermitNumber,3,FALSE)," "))</f>
        <v xml:space="preserve"> </v>
      </c>
      <c r="T18" s="64"/>
      <c r="U18" s="64"/>
      <c r="V18" s="64"/>
      <c r="W18" s="64"/>
      <c r="X18" s="64"/>
      <c r="Y18" s="64"/>
      <c r="Z18" s="64"/>
      <c r="AA18" s="64"/>
      <c r="AB18" s="50" t="str">
        <f>CONCATENATE('Reporting Entity'!D17,"_FuelID",'Fuel Information'!B18,"_",'Fuel Information'!J18,"_",'Fuel Information'!I18)</f>
        <v>_FuelID10__</v>
      </c>
      <c r="AC18" s="49">
        <f>'Reporting Entity'!D17</f>
        <v>0</v>
      </c>
      <c r="AD18" s="49">
        <f>'Reporting Entity'!B17</f>
        <v>0</v>
      </c>
    </row>
    <row r="19" spans="2:30" x14ac:dyDescent="0.35">
      <c r="B19" s="64">
        <v>11</v>
      </c>
      <c r="C19" s="64"/>
      <c r="D19" s="64"/>
      <c r="E19" s="64"/>
      <c r="F19" s="64"/>
      <c r="G19" s="64"/>
      <c r="H19" s="64"/>
      <c r="I19" s="64"/>
      <c r="J19" s="64"/>
      <c r="K19" s="64"/>
      <c r="L19" s="76"/>
      <c r="M19" s="64"/>
      <c r="N19" s="64"/>
      <c r="O19" s="64"/>
      <c r="P19" s="64"/>
      <c r="Q19" s="64"/>
      <c r="R19" s="49" t="str">
        <f>(_xlfn.IFNA(VLOOKUP('Fuel Information'!Q19,FillInInfo!PermitNumber,2,FALSE)," "))</f>
        <v xml:space="preserve"> </v>
      </c>
      <c r="S19" s="49" t="str">
        <f>(_xlfn.IFNA(VLOOKUP('Fuel Information'!Q19,FillInInfo!PermitNumber,3,FALSE)," "))</f>
        <v xml:space="preserve"> </v>
      </c>
      <c r="T19" s="64"/>
      <c r="U19" s="64"/>
      <c r="V19" s="64"/>
      <c r="W19" s="64"/>
      <c r="X19" s="64"/>
      <c r="Y19" s="64"/>
      <c r="Z19" s="64"/>
      <c r="AA19" s="64"/>
      <c r="AB19" s="50" t="str">
        <f>CONCATENATE('Reporting Entity'!D18,"_FuelID",'Fuel Information'!B19,"_",'Fuel Information'!J19,"_",'Fuel Information'!I19)</f>
        <v>_FuelID11__</v>
      </c>
      <c r="AC19" s="49">
        <f>'Reporting Entity'!D18</f>
        <v>0</v>
      </c>
      <c r="AD19" s="49">
        <f>'Reporting Entity'!B18</f>
        <v>0</v>
      </c>
    </row>
    <row r="20" spans="2:30" x14ac:dyDescent="0.35">
      <c r="B20" s="64">
        <v>12</v>
      </c>
      <c r="C20" s="64"/>
      <c r="D20" s="64"/>
      <c r="E20" s="64"/>
      <c r="F20" s="64"/>
      <c r="G20" s="64"/>
      <c r="H20" s="64"/>
      <c r="I20" s="64"/>
      <c r="J20" s="64"/>
      <c r="K20" s="64"/>
      <c r="L20" s="76"/>
      <c r="M20" s="64"/>
      <c r="N20" s="64"/>
      <c r="O20" s="64"/>
      <c r="P20" s="64"/>
      <c r="Q20" s="64"/>
      <c r="R20" s="49" t="str">
        <f>(_xlfn.IFNA(VLOOKUP('Fuel Information'!Q20,FillInInfo!PermitNumber,2,FALSE)," "))</f>
        <v xml:space="preserve"> </v>
      </c>
      <c r="S20" s="49" t="str">
        <f>(_xlfn.IFNA(VLOOKUP('Fuel Information'!Q20,FillInInfo!PermitNumber,3,FALSE)," "))</f>
        <v xml:space="preserve"> </v>
      </c>
      <c r="T20" s="64"/>
      <c r="U20" s="64"/>
      <c r="V20" s="64"/>
      <c r="W20" s="64"/>
      <c r="X20" s="64"/>
      <c r="Y20" s="64"/>
      <c r="Z20" s="64"/>
      <c r="AA20" s="64"/>
      <c r="AB20" s="50" t="str">
        <f>CONCATENATE('Reporting Entity'!D19,"_FuelID",'Fuel Information'!B20,"_",'Fuel Information'!J20,"_",'Fuel Information'!I20)</f>
        <v>_FuelID12__</v>
      </c>
      <c r="AC20" s="49">
        <f>'Reporting Entity'!D19</f>
        <v>0</v>
      </c>
      <c r="AD20" s="49">
        <f>'Reporting Entity'!B19</f>
        <v>0</v>
      </c>
    </row>
    <row r="21" spans="2:30" x14ac:dyDescent="0.35">
      <c r="B21" s="64">
        <v>13</v>
      </c>
      <c r="C21" s="64"/>
      <c r="D21" s="64"/>
      <c r="E21" s="64"/>
      <c r="F21" s="64"/>
      <c r="G21" s="64"/>
      <c r="H21" s="64"/>
      <c r="I21" s="64"/>
      <c r="J21" s="64"/>
      <c r="K21" s="64"/>
      <c r="L21" s="76"/>
      <c r="M21" s="64"/>
      <c r="N21" s="64"/>
      <c r="O21" s="64"/>
      <c r="P21" s="64"/>
      <c r="Q21" s="64"/>
      <c r="R21" s="49" t="str">
        <f>(_xlfn.IFNA(VLOOKUP('Fuel Information'!Q21,FillInInfo!PermitNumber,2,FALSE)," "))</f>
        <v xml:space="preserve"> </v>
      </c>
      <c r="S21" s="49" t="str">
        <f>(_xlfn.IFNA(VLOOKUP('Fuel Information'!Q21,FillInInfo!PermitNumber,3,FALSE)," "))</f>
        <v xml:space="preserve"> </v>
      </c>
      <c r="T21" s="64"/>
      <c r="U21" s="64"/>
      <c r="V21" s="64"/>
      <c r="W21" s="64"/>
      <c r="X21" s="64"/>
      <c r="Y21" s="64"/>
      <c r="Z21" s="64"/>
      <c r="AA21" s="64"/>
      <c r="AB21" s="50" t="str">
        <f>CONCATENATE('Reporting Entity'!D20,"_FuelID",'Fuel Information'!B21,"_",'Fuel Information'!J21,"_",'Fuel Information'!I21)</f>
        <v>_FuelID13__</v>
      </c>
      <c r="AC21" s="49">
        <f>'Reporting Entity'!D20</f>
        <v>0</v>
      </c>
      <c r="AD21" s="49">
        <f>'Reporting Entity'!B20</f>
        <v>0</v>
      </c>
    </row>
    <row r="22" spans="2:30" x14ac:dyDescent="0.35">
      <c r="B22" s="64">
        <v>14</v>
      </c>
      <c r="C22" s="64"/>
      <c r="D22" s="64"/>
      <c r="E22" s="64"/>
      <c r="F22" s="64"/>
      <c r="G22" s="64"/>
      <c r="H22" s="64"/>
      <c r="I22" s="64"/>
      <c r="J22" s="64"/>
      <c r="K22" s="64"/>
      <c r="L22" s="76"/>
      <c r="M22" s="64"/>
      <c r="N22" s="64"/>
      <c r="O22" s="64"/>
      <c r="P22" s="64"/>
      <c r="Q22" s="64"/>
      <c r="R22" s="49" t="str">
        <f>(_xlfn.IFNA(VLOOKUP('Fuel Information'!Q22,FillInInfo!PermitNumber,2,FALSE)," "))</f>
        <v xml:space="preserve"> </v>
      </c>
      <c r="S22" s="49" t="str">
        <f>(_xlfn.IFNA(VLOOKUP('Fuel Information'!Q22,FillInInfo!PermitNumber,3,FALSE)," "))</f>
        <v xml:space="preserve"> </v>
      </c>
      <c r="T22" s="64"/>
      <c r="U22" s="64"/>
      <c r="V22" s="64"/>
      <c r="W22" s="64"/>
      <c r="X22" s="64"/>
      <c r="Y22" s="64"/>
      <c r="Z22" s="64"/>
      <c r="AA22" s="64"/>
      <c r="AB22" s="50" t="str">
        <f>CONCATENATE('Reporting Entity'!D21,"_FuelID",'Fuel Information'!B22,"_",'Fuel Information'!J22,"_",'Fuel Information'!I22)</f>
        <v>_FuelID14__</v>
      </c>
      <c r="AC22" s="49">
        <f>'Reporting Entity'!D21</f>
        <v>0</v>
      </c>
      <c r="AD22" s="49">
        <f>'Reporting Entity'!B21</f>
        <v>0</v>
      </c>
    </row>
    <row r="23" spans="2:30" x14ac:dyDescent="0.35">
      <c r="B23" s="64">
        <v>15</v>
      </c>
      <c r="C23" s="64"/>
      <c r="D23" s="64"/>
      <c r="E23" s="64"/>
      <c r="F23" s="64"/>
      <c r="G23" s="64"/>
      <c r="H23" s="64"/>
      <c r="I23" s="64"/>
      <c r="J23" s="64"/>
      <c r="K23" s="64"/>
      <c r="L23" s="76"/>
      <c r="M23" s="64"/>
      <c r="N23" s="64"/>
      <c r="O23" s="64"/>
      <c r="P23" s="64"/>
      <c r="Q23" s="64"/>
      <c r="R23" s="49" t="str">
        <f>(_xlfn.IFNA(VLOOKUP('Fuel Information'!Q23,FillInInfo!PermitNumber,2,FALSE)," "))</f>
        <v xml:space="preserve"> </v>
      </c>
      <c r="S23" s="49" t="str">
        <f>(_xlfn.IFNA(VLOOKUP('Fuel Information'!Q23,FillInInfo!PermitNumber,3,FALSE)," "))</f>
        <v xml:space="preserve"> </v>
      </c>
      <c r="T23" s="64"/>
      <c r="U23" s="64"/>
      <c r="V23" s="64"/>
      <c r="W23" s="64"/>
      <c r="X23" s="64"/>
      <c r="Y23" s="64"/>
      <c r="Z23" s="64"/>
      <c r="AA23" s="64"/>
      <c r="AB23" s="50" t="str">
        <f>CONCATENATE('Reporting Entity'!D22,"_FuelID",'Fuel Information'!B23,"_",'Fuel Information'!J23,"_",'Fuel Information'!I23)</f>
        <v>_FuelID15__</v>
      </c>
      <c r="AC23" s="49">
        <f>'Reporting Entity'!D22</f>
        <v>0</v>
      </c>
      <c r="AD23" s="49">
        <f>'Reporting Entity'!B22</f>
        <v>0</v>
      </c>
    </row>
    <row r="24" spans="2:30" x14ac:dyDescent="0.35">
      <c r="B24" s="64">
        <v>16</v>
      </c>
      <c r="C24" s="64"/>
      <c r="D24" s="64"/>
      <c r="E24" s="64"/>
      <c r="F24" s="64"/>
      <c r="G24" s="64"/>
      <c r="H24" s="64"/>
      <c r="I24" s="64"/>
      <c r="J24" s="64"/>
      <c r="K24" s="64"/>
      <c r="L24" s="76"/>
      <c r="M24" s="64"/>
      <c r="N24" s="64"/>
      <c r="O24" s="64"/>
      <c r="P24" s="64"/>
      <c r="Q24" s="64"/>
      <c r="R24" s="49" t="str">
        <f>(_xlfn.IFNA(VLOOKUP('Fuel Information'!Q24,FillInInfo!PermitNumber,2,FALSE)," "))</f>
        <v xml:space="preserve"> </v>
      </c>
      <c r="S24" s="49" t="str">
        <f>(_xlfn.IFNA(VLOOKUP('Fuel Information'!Q24,FillInInfo!PermitNumber,3,FALSE)," "))</f>
        <v xml:space="preserve"> </v>
      </c>
      <c r="T24" s="64"/>
      <c r="U24" s="64"/>
      <c r="V24" s="64"/>
      <c r="W24" s="64"/>
      <c r="X24" s="64"/>
      <c r="Y24" s="64"/>
      <c r="Z24" s="64"/>
      <c r="AA24" s="64"/>
      <c r="AB24" s="50" t="str">
        <f>CONCATENATE('Reporting Entity'!D23,"_FuelID",'Fuel Information'!B24,"_",'Fuel Information'!J24,"_",'Fuel Information'!I24)</f>
        <v>_FuelID16__</v>
      </c>
      <c r="AC24" s="49">
        <f>'Reporting Entity'!D23</f>
        <v>0</v>
      </c>
      <c r="AD24" s="49">
        <f>'Reporting Entity'!B23</f>
        <v>0</v>
      </c>
    </row>
    <row r="25" spans="2:30" x14ac:dyDescent="0.35">
      <c r="B25" s="64">
        <v>17</v>
      </c>
      <c r="C25" s="64"/>
      <c r="D25" s="64"/>
      <c r="E25" s="64"/>
      <c r="F25" s="64"/>
      <c r="G25" s="64"/>
      <c r="H25" s="64"/>
      <c r="I25" s="64"/>
      <c r="J25" s="64"/>
      <c r="K25" s="64"/>
      <c r="L25" s="76"/>
      <c r="M25" s="64"/>
      <c r="N25" s="64"/>
      <c r="O25" s="64"/>
      <c r="P25" s="64"/>
      <c r="Q25" s="64"/>
      <c r="R25" s="49" t="str">
        <f>(_xlfn.IFNA(VLOOKUP('Fuel Information'!Q25,FillInInfo!PermitNumber,2,FALSE)," "))</f>
        <v xml:space="preserve"> </v>
      </c>
      <c r="S25" s="49" t="str">
        <f>(_xlfn.IFNA(VLOOKUP('Fuel Information'!Q25,FillInInfo!PermitNumber,3,FALSE)," "))</f>
        <v xml:space="preserve"> </v>
      </c>
      <c r="T25" s="64"/>
      <c r="U25" s="64"/>
      <c r="V25" s="64"/>
      <c r="W25" s="64"/>
      <c r="X25" s="64"/>
      <c r="Y25" s="64"/>
      <c r="Z25" s="64"/>
      <c r="AA25" s="64"/>
      <c r="AB25" s="50" t="str">
        <f>CONCATENATE('Reporting Entity'!D24,"_FuelID",'Fuel Information'!B25,"_",'Fuel Information'!J25,"_",'Fuel Information'!I25)</f>
        <v>_FuelID17__</v>
      </c>
      <c r="AC25" s="49">
        <f>'Reporting Entity'!D24</f>
        <v>0</v>
      </c>
      <c r="AD25" s="49">
        <f>'Reporting Entity'!B24</f>
        <v>0</v>
      </c>
    </row>
    <row r="26" spans="2:30" x14ac:dyDescent="0.35">
      <c r="B26" s="64">
        <v>18</v>
      </c>
      <c r="C26" s="64"/>
      <c r="D26" s="64"/>
      <c r="E26" s="64"/>
      <c r="F26" s="64"/>
      <c r="G26" s="64"/>
      <c r="H26" s="64"/>
      <c r="I26" s="64"/>
      <c r="J26" s="64"/>
      <c r="K26" s="64"/>
      <c r="L26" s="76"/>
      <c r="M26" s="64"/>
      <c r="N26" s="64"/>
      <c r="O26" s="64"/>
      <c r="P26" s="64"/>
      <c r="Q26" s="64"/>
      <c r="R26" s="49" t="str">
        <f>(_xlfn.IFNA(VLOOKUP('Fuel Information'!Q26,FillInInfo!PermitNumber,2,FALSE)," "))</f>
        <v xml:space="preserve"> </v>
      </c>
      <c r="S26" s="49" t="str">
        <f>(_xlfn.IFNA(VLOOKUP('Fuel Information'!Q26,FillInInfo!PermitNumber,3,FALSE)," "))</f>
        <v xml:space="preserve"> </v>
      </c>
      <c r="T26" s="64"/>
      <c r="U26" s="64"/>
      <c r="V26" s="64"/>
      <c r="W26" s="64"/>
      <c r="X26" s="64"/>
      <c r="Y26" s="64"/>
      <c r="Z26" s="64"/>
      <c r="AA26" s="64"/>
      <c r="AB26" s="50" t="str">
        <f>CONCATENATE('Reporting Entity'!D25,"_FuelID",'Fuel Information'!B26,"_",'Fuel Information'!J26,"_",'Fuel Information'!I26)</f>
        <v>_FuelID18__</v>
      </c>
      <c r="AC26" s="49">
        <f>'Reporting Entity'!D25</f>
        <v>0</v>
      </c>
      <c r="AD26" s="49">
        <f>'Reporting Entity'!B25</f>
        <v>0</v>
      </c>
    </row>
    <row r="27" spans="2:30" x14ac:dyDescent="0.35">
      <c r="B27" s="64">
        <v>19</v>
      </c>
      <c r="C27" s="64"/>
      <c r="D27" s="64"/>
      <c r="E27" s="64"/>
      <c r="F27" s="64"/>
      <c r="G27" s="64"/>
      <c r="H27" s="64"/>
      <c r="I27" s="64"/>
      <c r="J27" s="64"/>
      <c r="K27" s="64"/>
      <c r="L27" s="76"/>
      <c r="M27" s="64"/>
      <c r="N27" s="64"/>
      <c r="O27" s="64"/>
      <c r="P27" s="64"/>
      <c r="Q27" s="64"/>
      <c r="R27" s="49" t="str">
        <f>(_xlfn.IFNA(VLOOKUP('Fuel Information'!Q27,FillInInfo!PermitNumber,2,FALSE)," "))</f>
        <v xml:space="preserve"> </v>
      </c>
      <c r="S27" s="49" t="str">
        <f>(_xlfn.IFNA(VLOOKUP('Fuel Information'!Q27,FillInInfo!PermitNumber,3,FALSE)," "))</f>
        <v xml:space="preserve"> </v>
      </c>
      <c r="T27" s="64"/>
      <c r="U27" s="64"/>
      <c r="V27" s="64"/>
      <c r="W27" s="64"/>
      <c r="X27" s="64"/>
      <c r="Y27" s="64"/>
      <c r="Z27" s="64"/>
      <c r="AA27" s="64"/>
      <c r="AB27" s="50" t="str">
        <f>CONCATENATE('Reporting Entity'!D26,"_FuelID",'Fuel Information'!B27,"_",'Fuel Information'!J27,"_",'Fuel Information'!I27)</f>
        <v>_FuelID19__</v>
      </c>
      <c r="AC27" s="49">
        <f>'Reporting Entity'!D26</f>
        <v>0</v>
      </c>
      <c r="AD27" s="49">
        <f>'Reporting Entity'!B26</f>
        <v>0</v>
      </c>
    </row>
    <row r="28" spans="2:30" x14ac:dyDescent="0.35">
      <c r="B28" s="64">
        <v>20</v>
      </c>
      <c r="C28" s="64"/>
      <c r="D28" s="64"/>
      <c r="E28" s="64"/>
      <c r="F28" s="64"/>
      <c r="G28" s="64"/>
      <c r="H28" s="64"/>
      <c r="I28" s="64"/>
      <c r="J28" s="64"/>
      <c r="K28" s="64"/>
      <c r="L28" s="76"/>
      <c r="M28" s="64"/>
      <c r="N28" s="64"/>
      <c r="O28" s="64"/>
      <c r="P28" s="64"/>
      <c r="Q28" s="64"/>
      <c r="R28" s="49" t="str">
        <f>(_xlfn.IFNA(VLOOKUP('Fuel Information'!Q28,FillInInfo!PermitNumber,2,FALSE)," "))</f>
        <v xml:space="preserve"> </v>
      </c>
      <c r="S28" s="49" t="str">
        <f>(_xlfn.IFNA(VLOOKUP('Fuel Information'!Q28,FillInInfo!PermitNumber,3,FALSE)," "))</f>
        <v xml:space="preserve"> </v>
      </c>
      <c r="T28" s="64"/>
      <c r="U28" s="64"/>
      <c r="V28" s="64"/>
      <c r="W28" s="64"/>
      <c r="X28" s="64"/>
      <c r="Y28" s="64"/>
      <c r="Z28" s="64"/>
      <c r="AA28" s="64"/>
      <c r="AB28" s="50" t="str">
        <f>CONCATENATE('Reporting Entity'!D27,"_FuelID",'Fuel Information'!B28,"_",'Fuel Information'!J28,"_",'Fuel Information'!I28)</f>
        <v>_FuelID20__</v>
      </c>
      <c r="AC28" s="49">
        <f>'Reporting Entity'!D27</f>
        <v>0</v>
      </c>
      <c r="AD28" s="49">
        <f>'Reporting Entity'!B27</f>
        <v>0</v>
      </c>
    </row>
    <row r="29" spans="2:30" x14ac:dyDescent="0.35">
      <c r="B29" s="64">
        <v>21</v>
      </c>
      <c r="C29" s="64"/>
      <c r="D29" s="64"/>
      <c r="E29" s="64"/>
      <c r="F29" s="64"/>
      <c r="G29" s="64"/>
      <c r="H29" s="64"/>
      <c r="I29" s="64"/>
      <c r="J29" s="64"/>
      <c r="K29" s="64"/>
      <c r="L29" s="76"/>
      <c r="M29" s="64"/>
      <c r="N29" s="64"/>
      <c r="O29" s="64"/>
      <c r="P29" s="64"/>
      <c r="Q29" s="64"/>
      <c r="R29" s="49" t="str">
        <f>(_xlfn.IFNA(VLOOKUP('Fuel Information'!Q29,FillInInfo!PermitNumber,2,FALSE)," "))</f>
        <v xml:space="preserve"> </v>
      </c>
      <c r="S29" s="49" t="str">
        <f>(_xlfn.IFNA(VLOOKUP('Fuel Information'!Q29,FillInInfo!PermitNumber,3,FALSE)," "))</f>
        <v xml:space="preserve"> </v>
      </c>
      <c r="T29" s="64"/>
      <c r="U29" s="64"/>
      <c r="V29" s="64"/>
      <c r="W29" s="64"/>
      <c r="X29" s="64"/>
      <c r="Y29" s="64"/>
      <c r="Z29" s="64"/>
      <c r="AA29" s="64"/>
      <c r="AB29" s="50" t="str">
        <f>CONCATENATE('Reporting Entity'!D28,"_FuelID",'Fuel Information'!B29,"_",'Fuel Information'!J29,"_",'Fuel Information'!I29)</f>
        <v>_FuelID21__</v>
      </c>
      <c r="AC29" s="49">
        <f>'Reporting Entity'!D28</f>
        <v>0</v>
      </c>
      <c r="AD29" s="49">
        <f>'Reporting Entity'!B28</f>
        <v>0</v>
      </c>
    </row>
    <row r="30" spans="2:30" x14ac:dyDescent="0.35">
      <c r="B30" s="64">
        <v>22</v>
      </c>
      <c r="C30" s="64"/>
      <c r="D30" s="64"/>
      <c r="E30" s="64"/>
      <c r="F30" s="64"/>
      <c r="G30" s="64"/>
      <c r="H30" s="64"/>
      <c r="I30" s="64"/>
      <c r="J30" s="64"/>
      <c r="K30" s="64"/>
      <c r="L30" s="76"/>
      <c r="M30" s="64"/>
      <c r="N30" s="64"/>
      <c r="O30" s="64"/>
      <c r="P30" s="64"/>
      <c r="Q30" s="64"/>
      <c r="R30" s="49" t="str">
        <f>(_xlfn.IFNA(VLOOKUP('Fuel Information'!Q30,FillInInfo!PermitNumber,2,FALSE)," "))</f>
        <v xml:space="preserve"> </v>
      </c>
      <c r="S30" s="49" t="str">
        <f>(_xlfn.IFNA(VLOOKUP('Fuel Information'!Q30,FillInInfo!PermitNumber,3,FALSE)," "))</f>
        <v xml:space="preserve"> </v>
      </c>
      <c r="T30" s="64"/>
      <c r="U30" s="64"/>
      <c r="V30" s="64"/>
      <c r="W30" s="64"/>
      <c r="X30" s="64"/>
      <c r="Y30" s="64"/>
      <c r="Z30" s="64"/>
      <c r="AA30" s="64"/>
      <c r="AB30" s="50" t="str">
        <f>CONCATENATE('Reporting Entity'!D29,"_FuelID",'Fuel Information'!B30,"_",'Fuel Information'!J30,"_",'Fuel Information'!I30)</f>
        <v>_FuelID22__</v>
      </c>
      <c r="AC30" s="49">
        <f>'Reporting Entity'!D29</f>
        <v>0</v>
      </c>
      <c r="AD30" s="49">
        <f>'Reporting Entity'!B29</f>
        <v>0</v>
      </c>
    </row>
    <row r="31" spans="2:30" x14ac:dyDescent="0.35">
      <c r="B31" s="64">
        <v>23</v>
      </c>
      <c r="C31" s="64"/>
      <c r="D31" s="64"/>
      <c r="E31" s="64"/>
      <c r="F31" s="64"/>
      <c r="G31" s="64"/>
      <c r="H31" s="64"/>
      <c r="I31" s="64"/>
      <c r="J31" s="64"/>
      <c r="K31" s="64"/>
      <c r="L31" s="76"/>
      <c r="M31" s="64"/>
      <c r="N31" s="64"/>
      <c r="O31" s="64"/>
      <c r="P31" s="64"/>
      <c r="Q31" s="64"/>
      <c r="R31" s="49" t="str">
        <f>(_xlfn.IFNA(VLOOKUP('Fuel Information'!Q31,FillInInfo!PermitNumber,2,FALSE)," "))</f>
        <v xml:space="preserve"> </v>
      </c>
      <c r="S31" s="49" t="str">
        <f>(_xlfn.IFNA(VLOOKUP('Fuel Information'!Q31,FillInInfo!PermitNumber,3,FALSE)," "))</f>
        <v xml:space="preserve"> </v>
      </c>
      <c r="T31" s="64"/>
      <c r="U31" s="64"/>
      <c r="V31" s="64"/>
      <c r="W31" s="64"/>
      <c r="X31" s="64"/>
      <c r="Y31" s="64"/>
      <c r="Z31" s="64"/>
      <c r="AA31" s="64"/>
      <c r="AB31" s="50" t="str">
        <f>CONCATENATE('Reporting Entity'!D30,"_FuelID",'Fuel Information'!B31,"_",'Fuel Information'!J31,"_",'Fuel Information'!I31)</f>
        <v>_FuelID23__</v>
      </c>
      <c r="AC31" s="49">
        <f>'Reporting Entity'!D30</f>
        <v>0</v>
      </c>
      <c r="AD31" s="49">
        <f>'Reporting Entity'!B30</f>
        <v>0</v>
      </c>
    </row>
    <row r="32" spans="2:30" x14ac:dyDescent="0.35">
      <c r="B32" s="64">
        <v>24</v>
      </c>
      <c r="C32" s="64"/>
      <c r="D32" s="64"/>
      <c r="E32" s="64"/>
      <c r="F32" s="64"/>
      <c r="G32" s="64"/>
      <c r="H32" s="64"/>
      <c r="I32" s="64"/>
      <c r="J32" s="64"/>
      <c r="K32" s="64"/>
      <c r="L32" s="76"/>
      <c r="M32" s="64"/>
      <c r="N32" s="64"/>
      <c r="O32" s="64"/>
      <c r="P32" s="64"/>
      <c r="Q32" s="64"/>
      <c r="R32" s="49" t="str">
        <f>(_xlfn.IFNA(VLOOKUP('Fuel Information'!Q32,FillInInfo!PermitNumber,2,FALSE)," "))</f>
        <v xml:space="preserve"> </v>
      </c>
      <c r="S32" s="49" t="str">
        <f>(_xlfn.IFNA(VLOOKUP('Fuel Information'!Q32,FillInInfo!PermitNumber,3,FALSE)," "))</f>
        <v xml:space="preserve"> </v>
      </c>
      <c r="T32" s="64"/>
      <c r="U32" s="64"/>
      <c r="V32" s="64"/>
      <c r="W32" s="64"/>
      <c r="X32" s="64"/>
      <c r="Y32" s="64"/>
      <c r="Z32" s="64"/>
      <c r="AA32" s="64"/>
      <c r="AB32" s="50" t="str">
        <f>CONCATENATE('Reporting Entity'!D31,"_FuelID",'Fuel Information'!B32,"_",'Fuel Information'!J32,"_",'Fuel Information'!I32)</f>
        <v>_FuelID24__</v>
      </c>
      <c r="AC32" s="49">
        <f>'Reporting Entity'!D31</f>
        <v>0</v>
      </c>
      <c r="AD32" s="49">
        <f>'Reporting Entity'!B31</f>
        <v>0</v>
      </c>
    </row>
    <row r="33" spans="2:30" x14ac:dyDescent="0.35">
      <c r="B33" s="64">
        <v>25</v>
      </c>
      <c r="C33" s="64"/>
      <c r="D33" s="64"/>
      <c r="E33" s="64"/>
      <c r="F33" s="64"/>
      <c r="G33" s="64"/>
      <c r="H33" s="64"/>
      <c r="I33" s="64"/>
      <c r="J33" s="64"/>
      <c r="K33" s="64"/>
      <c r="L33" s="76"/>
      <c r="M33" s="64"/>
      <c r="N33" s="64"/>
      <c r="O33" s="64"/>
      <c r="P33" s="64"/>
      <c r="Q33" s="64"/>
      <c r="R33" s="49" t="str">
        <f>(_xlfn.IFNA(VLOOKUP('Fuel Information'!Q33,FillInInfo!PermitNumber,2,FALSE)," "))</f>
        <v xml:space="preserve"> </v>
      </c>
      <c r="S33" s="49" t="str">
        <f>(_xlfn.IFNA(VLOOKUP('Fuel Information'!Q33,FillInInfo!PermitNumber,3,FALSE)," "))</f>
        <v xml:space="preserve"> </v>
      </c>
      <c r="T33" s="64"/>
      <c r="U33" s="64"/>
      <c r="V33" s="64"/>
      <c r="W33" s="64"/>
      <c r="X33" s="64"/>
      <c r="Y33" s="64"/>
      <c r="Z33" s="64"/>
      <c r="AA33" s="64"/>
      <c r="AB33" s="50" t="str">
        <f>CONCATENATE('Reporting Entity'!D32,"_FuelID",'Fuel Information'!B33,"_",'Fuel Information'!J33,"_",'Fuel Information'!I33)</f>
        <v>_FuelID25__</v>
      </c>
      <c r="AC33" s="49">
        <f>'Reporting Entity'!D32</f>
        <v>0</v>
      </c>
      <c r="AD33" s="49">
        <f>'Reporting Entity'!B32</f>
        <v>0</v>
      </c>
    </row>
    <row r="34" spans="2:30" x14ac:dyDescent="0.35">
      <c r="B34" s="64">
        <v>26</v>
      </c>
      <c r="C34" s="64"/>
      <c r="D34" s="64"/>
      <c r="E34" s="64"/>
      <c r="F34" s="64"/>
      <c r="G34" s="64"/>
      <c r="H34" s="64"/>
      <c r="I34" s="64"/>
      <c r="J34" s="64"/>
      <c r="K34" s="64"/>
      <c r="L34" s="76"/>
      <c r="M34" s="64"/>
      <c r="N34" s="64"/>
      <c r="O34" s="64"/>
      <c r="P34" s="64"/>
      <c r="Q34" s="64"/>
      <c r="R34" s="49" t="str">
        <f>(_xlfn.IFNA(VLOOKUP('Fuel Information'!Q34,FillInInfo!PermitNumber,2,FALSE)," "))</f>
        <v xml:space="preserve"> </v>
      </c>
      <c r="S34" s="49" t="str">
        <f>(_xlfn.IFNA(VLOOKUP('Fuel Information'!Q34,FillInInfo!PermitNumber,3,FALSE)," "))</f>
        <v xml:space="preserve"> </v>
      </c>
      <c r="T34" s="64"/>
      <c r="U34" s="64"/>
      <c r="V34" s="64"/>
      <c r="W34" s="64"/>
      <c r="X34" s="64"/>
      <c r="Y34" s="64"/>
      <c r="Z34" s="64"/>
      <c r="AA34" s="64"/>
      <c r="AB34" s="50" t="str">
        <f>CONCATENATE('Reporting Entity'!D33,"_FuelID",'Fuel Information'!B34,"_",'Fuel Information'!J34,"_",'Fuel Information'!I34)</f>
        <v>_FuelID26__</v>
      </c>
      <c r="AC34" s="49">
        <f>'Reporting Entity'!D33</f>
        <v>0</v>
      </c>
      <c r="AD34" s="49">
        <f>'Reporting Entity'!B33</f>
        <v>0</v>
      </c>
    </row>
    <row r="35" spans="2:30" x14ac:dyDescent="0.35">
      <c r="B35" s="64">
        <v>27</v>
      </c>
      <c r="C35" s="64"/>
      <c r="D35" s="64"/>
      <c r="E35" s="64"/>
      <c r="F35" s="64"/>
      <c r="G35" s="64"/>
      <c r="H35" s="64"/>
      <c r="I35" s="64"/>
      <c r="J35" s="64"/>
      <c r="K35" s="64"/>
      <c r="L35" s="76"/>
      <c r="M35" s="64"/>
      <c r="N35" s="64"/>
      <c r="O35" s="64"/>
      <c r="P35" s="64"/>
      <c r="Q35" s="64"/>
      <c r="R35" s="49" t="str">
        <f>(_xlfn.IFNA(VLOOKUP('Fuel Information'!Q35,FillInInfo!PermitNumber,2,FALSE)," "))</f>
        <v xml:space="preserve"> </v>
      </c>
      <c r="S35" s="49" t="str">
        <f>(_xlfn.IFNA(VLOOKUP('Fuel Information'!Q35,FillInInfo!PermitNumber,3,FALSE)," "))</f>
        <v xml:space="preserve"> </v>
      </c>
      <c r="T35" s="64"/>
      <c r="U35" s="64"/>
      <c r="V35" s="64"/>
      <c r="W35" s="64"/>
      <c r="X35" s="64"/>
      <c r="Y35" s="64"/>
      <c r="Z35" s="64"/>
      <c r="AA35" s="64"/>
      <c r="AB35" s="50" t="str">
        <f>CONCATENATE('Reporting Entity'!D34,"_FuelID",'Fuel Information'!B35,"_",'Fuel Information'!J35,"_",'Fuel Information'!I35)</f>
        <v>_FuelID27__</v>
      </c>
      <c r="AC35" s="49">
        <f>'Reporting Entity'!D34</f>
        <v>0</v>
      </c>
      <c r="AD35" s="49">
        <f>'Reporting Entity'!B34</f>
        <v>0</v>
      </c>
    </row>
    <row r="36" spans="2:30" x14ac:dyDescent="0.35">
      <c r="B36" s="64">
        <v>28</v>
      </c>
      <c r="C36" s="64"/>
      <c r="D36" s="64"/>
      <c r="E36" s="64"/>
      <c r="F36" s="64"/>
      <c r="G36" s="64"/>
      <c r="H36" s="64"/>
      <c r="I36" s="64"/>
      <c r="J36" s="64"/>
      <c r="K36" s="64"/>
      <c r="L36" s="76"/>
      <c r="M36" s="64"/>
      <c r="N36" s="64"/>
      <c r="O36" s="64"/>
      <c r="P36" s="64"/>
      <c r="Q36" s="64"/>
      <c r="R36" s="49" t="str">
        <f>(_xlfn.IFNA(VLOOKUP('Fuel Information'!Q36,FillInInfo!PermitNumber,2,FALSE)," "))</f>
        <v xml:space="preserve"> </v>
      </c>
      <c r="S36" s="49" t="str">
        <f>(_xlfn.IFNA(VLOOKUP('Fuel Information'!Q36,FillInInfo!PermitNumber,3,FALSE)," "))</f>
        <v xml:space="preserve"> </v>
      </c>
      <c r="T36" s="64"/>
      <c r="U36" s="64"/>
      <c r="V36" s="64"/>
      <c r="W36" s="64"/>
      <c r="X36" s="64"/>
      <c r="Y36" s="64"/>
      <c r="Z36" s="64"/>
      <c r="AA36" s="64"/>
      <c r="AB36" s="50" t="str">
        <f>CONCATENATE('Reporting Entity'!D35,"_FuelID",'Fuel Information'!B36,"_",'Fuel Information'!J36,"_",'Fuel Information'!I36)</f>
        <v>_FuelID28__</v>
      </c>
      <c r="AC36" s="49">
        <f>'Reporting Entity'!D35</f>
        <v>0</v>
      </c>
      <c r="AD36" s="49">
        <f>'Reporting Entity'!B35</f>
        <v>0</v>
      </c>
    </row>
    <row r="37" spans="2:30" x14ac:dyDescent="0.35">
      <c r="B37" s="64">
        <v>29</v>
      </c>
      <c r="C37" s="64"/>
      <c r="D37" s="64"/>
      <c r="E37" s="64"/>
      <c r="F37" s="64"/>
      <c r="G37" s="64"/>
      <c r="H37" s="64"/>
      <c r="I37" s="64"/>
      <c r="J37" s="64"/>
      <c r="K37" s="64"/>
      <c r="L37" s="76"/>
      <c r="M37" s="64"/>
      <c r="N37" s="64"/>
      <c r="O37" s="64"/>
      <c r="P37" s="64"/>
      <c r="Q37" s="64"/>
      <c r="R37" s="49" t="str">
        <f>(_xlfn.IFNA(VLOOKUP('Fuel Information'!Q37,FillInInfo!PermitNumber,2,FALSE)," "))</f>
        <v xml:space="preserve"> </v>
      </c>
      <c r="S37" s="49" t="str">
        <f>(_xlfn.IFNA(VLOOKUP('Fuel Information'!Q37,FillInInfo!PermitNumber,3,FALSE)," "))</f>
        <v xml:space="preserve"> </v>
      </c>
      <c r="T37" s="64"/>
      <c r="U37" s="64"/>
      <c r="V37" s="64"/>
      <c r="W37" s="64"/>
      <c r="X37" s="64"/>
      <c r="Y37" s="64"/>
      <c r="Z37" s="64"/>
      <c r="AA37" s="64"/>
      <c r="AB37" s="50" t="str">
        <f>CONCATENATE('Reporting Entity'!D36,"_FuelID",'Fuel Information'!B37,"_",'Fuel Information'!J37,"_",'Fuel Information'!I37)</f>
        <v>_FuelID29__</v>
      </c>
      <c r="AC37" s="49">
        <f>'Reporting Entity'!D36</f>
        <v>0</v>
      </c>
      <c r="AD37" s="49">
        <f>'Reporting Entity'!B36</f>
        <v>0</v>
      </c>
    </row>
    <row r="38" spans="2:30" x14ac:dyDescent="0.35">
      <c r="B38" s="64">
        <v>30</v>
      </c>
      <c r="C38" s="64"/>
      <c r="D38" s="64"/>
      <c r="E38" s="64"/>
      <c r="F38" s="64"/>
      <c r="G38" s="64"/>
      <c r="H38" s="64"/>
      <c r="I38" s="64"/>
      <c r="J38" s="64"/>
      <c r="K38" s="64"/>
      <c r="L38" s="76"/>
      <c r="M38" s="64"/>
      <c r="N38" s="64"/>
      <c r="O38" s="64"/>
      <c r="P38" s="64"/>
      <c r="Q38" s="64"/>
      <c r="R38" s="49" t="str">
        <f>(_xlfn.IFNA(VLOOKUP('Fuel Information'!Q38,FillInInfo!PermitNumber,2,FALSE)," "))</f>
        <v xml:space="preserve"> </v>
      </c>
      <c r="S38" s="49" t="str">
        <f>(_xlfn.IFNA(VLOOKUP('Fuel Information'!Q38,FillInInfo!PermitNumber,3,FALSE)," "))</f>
        <v xml:space="preserve"> </v>
      </c>
      <c r="T38" s="64"/>
      <c r="U38" s="64"/>
      <c r="V38" s="64"/>
      <c r="W38" s="64"/>
      <c r="X38" s="64"/>
      <c r="Y38" s="64"/>
      <c r="Z38" s="64"/>
      <c r="AA38" s="64"/>
      <c r="AB38" s="50" t="str">
        <f>CONCATENATE('Reporting Entity'!D37,"_FuelID",'Fuel Information'!B38,"_",'Fuel Information'!J38,"_",'Fuel Information'!I38)</f>
        <v>_FuelID30__</v>
      </c>
      <c r="AC38" s="49">
        <f>'Reporting Entity'!D37</f>
        <v>0</v>
      </c>
      <c r="AD38" s="49">
        <f>'Reporting Entity'!B37</f>
        <v>0</v>
      </c>
    </row>
    <row r="39" spans="2:30" x14ac:dyDescent="0.35">
      <c r="B39" s="64">
        <v>31</v>
      </c>
      <c r="C39" s="64"/>
      <c r="D39" s="64"/>
      <c r="E39" s="64"/>
      <c r="F39" s="64"/>
      <c r="G39" s="64"/>
      <c r="H39" s="64"/>
      <c r="I39" s="64"/>
      <c r="J39" s="64"/>
      <c r="K39" s="64"/>
      <c r="L39" s="76"/>
      <c r="M39" s="64"/>
      <c r="N39" s="64"/>
      <c r="O39" s="64"/>
      <c r="P39" s="64"/>
      <c r="Q39" s="64"/>
      <c r="R39" s="49" t="str">
        <f>(_xlfn.IFNA(VLOOKUP('Fuel Information'!Q39,FillInInfo!PermitNumber,2,FALSE)," "))</f>
        <v xml:space="preserve"> </v>
      </c>
      <c r="S39" s="49" t="str">
        <f>(_xlfn.IFNA(VLOOKUP('Fuel Information'!Q39,FillInInfo!PermitNumber,3,FALSE)," "))</f>
        <v xml:space="preserve"> </v>
      </c>
      <c r="T39" s="64"/>
      <c r="U39" s="64"/>
      <c r="V39" s="64"/>
      <c r="W39" s="64"/>
      <c r="X39" s="64"/>
      <c r="Y39" s="64"/>
      <c r="Z39" s="64"/>
      <c r="AA39" s="64"/>
      <c r="AB39" s="50" t="str">
        <f>CONCATENATE('Reporting Entity'!D38,"_FuelID",'Fuel Information'!B39,"_",'Fuel Information'!J39,"_",'Fuel Information'!I39)</f>
        <v>_FuelID31__</v>
      </c>
      <c r="AC39" s="49">
        <f>'Reporting Entity'!D38</f>
        <v>0</v>
      </c>
      <c r="AD39" s="49">
        <f>'Reporting Entity'!B38</f>
        <v>0</v>
      </c>
    </row>
    <row r="40" spans="2:30" x14ac:dyDescent="0.35">
      <c r="B40" s="64">
        <v>32</v>
      </c>
      <c r="C40" s="64"/>
      <c r="D40" s="64"/>
      <c r="E40" s="64"/>
      <c r="F40" s="64"/>
      <c r="G40" s="64"/>
      <c r="H40" s="64"/>
      <c r="I40" s="64"/>
      <c r="J40" s="64"/>
      <c r="K40" s="64"/>
      <c r="L40" s="76"/>
      <c r="M40" s="64"/>
      <c r="N40" s="64"/>
      <c r="O40" s="64"/>
      <c r="P40" s="64"/>
      <c r="Q40" s="64"/>
      <c r="R40" s="49" t="str">
        <f>(_xlfn.IFNA(VLOOKUP('Fuel Information'!Q40,FillInInfo!PermitNumber,2,FALSE)," "))</f>
        <v xml:space="preserve"> </v>
      </c>
      <c r="S40" s="49" t="str">
        <f>(_xlfn.IFNA(VLOOKUP('Fuel Information'!Q40,FillInInfo!PermitNumber,3,FALSE)," "))</f>
        <v xml:space="preserve"> </v>
      </c>
      <c r="T40" s="64"/>
      <c r="U40" s="64"/>
      <c r="V40" s="64"/>
      <c r="W40" s="64"/>
      <c r="X40" s="64"/>
      <c r="Y40" s="64"/>
      <c r="Z40" s="64"/>
      <c r="AA40" s="64"/>
      <c r="AB40" s="50" t="str">
        <f>CONCATENATE('Reporting Entity'!D39,"_FuelID",'Fuel Information'!B40,"_",'Fuel Information'!J40,"_",'Fuel Information'!I40)</f>
        <v>_FuelID32__</v>
      </c>
      <c r="AC40" s="49">
        <f>'Reporting Entity'!D39</f>
        <v>0</v>
      </c>
      <c r="AD40" s="49">
        <f>'Reporting Entity'!B39</f>
        <v>0</v>
      </c>
    </row>
    <row r="41" spans="2:30" x14ac:dyDescent="0.35">
      <c r="B41" s="64">
        <v>33</v>
      </c>
      <c r="C41" s="64"/>
      <c r="D41" s="64"/>
      <c r="E41" s="64"/>
      <c r="F41" s="64"/>
      <c r="G41" s="64"/>
      <c r="H41" s="64"/>
      <c r="I41" s="64"/>
      <c r="J41" s="64"/>
      <c r="K41" s="64"/>
      <c r="L41" s="76"/>
      <c r="M41" s="64"/>
      <c r="N41" s="64"/>
      <c r="O41" s="64"/>
      <c r="P41" s="64"/>
      <c r="Q41" s="64"/>
      <c r="R41" s="49" t="str">
        <f>(_xlfn.IFNA(VLOOKUP('Fuel Information'!Q41,FillInInfo!PermitNumber,2,FALSE)," "))</f>
        <v xml:space="preserve"> </v>
      </c>
      <c r="S41" s="49" t="str">
        <f>(_xlfn.IFNA(VLOOKUP('Fuel Information'!Q41,FillInInfo!PermitNumber,3,FALSE)," "))</f>
        <v xml:space="preserve"> </v>
      </c>
      <c r="T41" s="64"/>
      <c r="U41" s="64"/>
      <c r="V41" s="64"/>
      <c r="W41" s="64"/>
      <c r="X41" s="64"/>
      <c r="Y41" s="64"/>
      <c r="Z41" s="64"/>
      <c r="AA41" s="64"/>
      <c r="AB41" s="50" t="str">
        <f>CONCATENATE('Reporting Entity'!D40,"_FuelID",'Fuel Information'!B41,"_",'Fuel Information'!J41,"_",'Fuel Information'!I41)</f>
        <v>_FuelID33__</v>
      </c>
      <c r="AC41" s="49">
        <f>'Reporting Entity'!D40</f>
        <v>0</v>
      </c>
      <c r="AD41" s="49">
        <f>'Reporting Entity'!B40</f>
        <v>0</v>
      </c>
    </row>
    <row r="42" spans="2:30" x14ac:dyDescent="0.35">
      <c r="B42" s="64">
        <v>34</v>
      </c>
      <c r="C42" s="64"/>
      <c r="D42" s="64"/>
      <c r="E42" s="64"/>
      <c r="F42" s="64"/>
      <c r="G42" s="64"/>
      <c r="H42" s="64"/>
      <c r="I42" s="64"/>
      <c r="J42" s="64"/>
      <c r="K42" s="64"/>
      <c r="L42" s="76"/>
      <c r="M42" s="64"/>
      <c r="N42" s="64"/>
      <c r="O42" s="64"/>
      <c r="P42" s="64"/>
      <c r="Q42" s="64"/>
      <c r="R42" s="49" t="str">
        <f>(_xlfn.IFNA(VLOOKUP('Fuel Information'!Q42,FillInInfo!PermitNumber,2,FALSE)," "))</f>
        <v xml:space="preserve"> </v>
      </c>
      <c r="S42" s="49" t="str">
        <f>(_xlfn.IFNA(VLOOKUP('Fuel Information'!Q42,FillInInfo!PermitNumber,3,FALSE)," "))</f>
        <v xml:space="preserve"> </v>
      </c>
      <c r="T42" s="64"/>
      <c r="U42" s="64"/>
      <c r="V42" s="64"/>
      <c r="W42" s="64"/>
      <c r="X42" s="64"/>
      <c r="Y42" s="64"/>
      <c r="Z42" s="64"/>
      <c r="AA42" s="64"/>
      <c r="AB42" s="50" t="str">
        <f>CONCATENATE('Reporting Entity'!D41,"_FuelID",'Fuel Information'!B42,"_",'Fuel Information'!J42,"_",'Fuel Information'!I42)</f>
        <v>_FuelID34__</v>
      </c>
      <c r="AC42" s="49">
        <f>'Reporting Entity'!D41</f>
        <v>0</v>
      </c>
      <c r="AD42" s="49">
        <f>'Reporting Entity'!B41</f>
        <v>0</v>
      </c>
    </row>
    <row r="43" spans="2:30" x14ac:dyDescent="0.35">
      <c r="B43" s="64">
        <v>35</v>
      </c>
      <c r="C43" s="64"/>
      <c r="D43" s="64"/>
      <c r="E43" s="64"/>
      <c r="F43" s="64"/>
      <c r="G43" s="64"/>
      <c r="H43" s="64"/>
      <c r="I43" s="64"/>
      <c r="J43" s="64"/>
      <c r="K43" s="64"/>
      <c r="L43" s="76"/>
      <c r="M43" s="64"/>
      <c r="N43" s="64"/>
      <c r="O43" s="64"/>
      <c r="P43" s="64"/>
      <c r="Q43" s="64"/>
      <c r="R43" s="49" t="str">
        <f>(_xlfn.IFNA(VLOOKUP('Fuel Information'!Q43,FillInInfo!PermitNumber,2,FALSE)," "))</f>
        <v xml:space="preserve"> </v>
      </c>
      <c r="S43" s="49" t="str">
        <f>(_xlfn.IFNA(VLOOKUP('Fuel Information'!Q43,FillInInfo!PermitNumber,3,FALSE)," "))</f>
        <v xml:space="preserve"> </v>
      </c>
      <c r="T43" s="64"/>
      <c r="U43" s="64"/>
      <c r="V43" s="64"/>
      <c r="W43" s="64"/>
      <c r="X43" s="64"/>
      <c r="Y43" s="64"/>
      <c r="Z43" s="64"/>
      <c r="AA43" s="64"/>
      <c r="AB43" s="50" t="str">
        <f>CONCATENATE('Reporting Entity'!D42,"_FuelID",'Fuel Information'!B43,"_",'Fuel Information'!J43,"_",'Fuel Information'!I43)</f>
        <v>_FuelID35__</v>
      </c>
      <c r="AC43" s="49">
        <f>'Reporting Entity'!D42</f>
        <v>0</v>
      </c>
      <c r="AD43" s="49">
        <f>'Reporting Entity'!B42</f>
        <v>0</v>
      </c>
    </row>
    <row r="44" spans="2:30" x14ac:dyDescent="0.35">
      <c r="B44" s="64">
        <v>36</v>
      </c>
      <c r="C44" s="64"/>
      <c r="D44" s="64"/>
      <c r="E44" s="64"/>
      <c r="F44" s="64"/>
      <c r="G44" s="64"/>
      <c r="H44" s="64"/>
      <c r="I44" s="64"/>
      <c r="J44" s="64"/>
      <c r="K44" s="64"/>
      <c r="L44" s="76"/>
      <c r="M44" s="64"/>
      <c r="N44" s="64"/>
      <c r="O44" s="64"/>
      <c r="P44" s="64"/>
      <c r="Q44" s="64"/>
      <c r="R44" s="49" t="str">
        <f>(_xlfn.IFNA(VLOOKUP('Fuel Information'!Q44,FillInInfo!PermitNumber,2,FALSE)," "))</f>
        <v xml:space="preserve"> </v>
      </c>
      <c r="S44" s="49" t="str">
        <f>(_xlfn.IFNA(VLOOKUP('Fuel Information'!Q44,FillInInfo!PermitNumber,3,FALSE)," "))</f>
        <v xml:space="preserve"> </v>
      </c>
      <c r="T44" s="64"/>
      <c r="U44" s="64"/>
      <c r="V44" s="64"/>
      <c r="W44" s="64"/>
      <c r="X44" s="64"/>
      <c r="Y44" s="64"/>
      <c r="Z44" s="64"/>
      <c r="AA44" s="64"/>
      <c r="AB44" s="50" t="str">
        <f>CONCATENATE('Reporting Entity'!D43,"_FuelID",'Fuel Information'!B44,"_",'Fuel Information'!J44,"_",'Fuel Information'!I44)</f>
        <v>_FuelID36__</v>
      </c>
      <c r="AC44" s="49">
        <f>'Reporting Entity'!D43</f>
        <v>0</v>
      </c>
      <c r="AD44" s="49">
        <f>'Reporting Entity'!B43</f>
        <v>0</v>
      </c>
    </row>
    <row r="45" spans="2:30" x14ac:dyDescent="0.35">
      <c r="B45" s="64">
        <v>37</v>
      </c>
      <c r="C45" s="64"/>
      <c r="D45" s="64"/>
      <c r="E45" s="64"/>
      <c r="F45" s="64"/>
      <c r="G45" s="64"/>
      <c r="H45" s="64"/>
      <c r="I45" s="64"/>
      <c r="J45" s="64"/>
      <c r="K45" s="64"/>
      <c r="L45" s="76"/>
      <c r="M45" s="64"/>
      <c r="N45" s="64"/>
      <c r="O45" s="64"/>
      <c r="P45" s="64"/>
      <c r="Q45" s="64"/>
      <c r="R45" s="49" t="str">
        <f>(_xlfn.IFNA(VLOOKUP('Fuel Information'!Q45,FillInInfo!PermitNumber,2,FALSE)," "))</f>
        <v xml:space="preserve"> </v>
      </c>
      <c r="S45" s="49" t="str">
        <f>(_xlfn.IFNA(VLOOKUP('Fuel Information'!Q45,FillInInfo!PermitNumber,3,FALSE)," "))</f>
        <v xml:space="preserve"> </v>
      </c>
      <c r="T45" s="64"/>
      <c r="U45" s="64"/>
      <c r="V45" s="64"/>
      <c r="W45" s="64"/>
      <c r="X45" s="64"/>
      <c r="Y45" s="64"/>
      <c r="Z45" s="64"/>
      <c r="AA45" s="64"/>
      <c r="AB45" s="50" t="str">
        <f>CONCATENATE('Reporting Entity'!D44,"_FuelID",'Fuel Information'!B45,"_",'Fuel Information'!J45,"_",'Fuel Information'!I45)</f>
        <v>_FuelID37__</v>
      </c>
      <c r="AC45" s="49">
        <f>'Reporting Entity'!D44</f>
        <v>0</v>
      </c>
      <c r="AD45" s="49">
        <f>'Reporting Entity'!B44</f>
        <v>0</v>
      </c>
    </row>
    <row r="46" spans="2:30" x14ac:dyDescent="0.35">
      <c r="B46" s="64">
        <v>38</v>
      </c>
      <c r="C46" s="64"/>
      <c r="D46" s="64"/>
      <c r="E46" s="64"/>
      <c r="F46" s="64"/>
      <c r="G46" s="64"/>
      <c r="H46" s="64"/>
      <c r="I46" s="64"/>
      <c r="J46" s="64"/>
      <c r="K46" s="64"/>
      <c r="L46" s="76"/>
      <c r="M46" s="64"/>
      <c r="N46" s="64"/>
      <c r="O46" s="64"/>
      <c r="P46" s="64"/>
      <c r="Q46" s="64"/>
      <c r="R46" s="49" t="str">
        <f>(_xlfn.IFNA(VLOOKUP('Fuel Information'!Q46,FillInInfo!PermitNumber,2,FALSE)," "))</f>
        <v xml:space="preserve"> </v>
      </c>
      <c r="S46" s="49" t="str">
        <f>(_xlfn.IFNA(VLOOKUP('Fuel Information'!Q46,FillInInfo!PermitNumber,3,FALSE)," "))</f>
        <v xml:space="preserve"> </v>
      </c>
      <c r="T46" s="64"/>
      <c r="U46" s="64"/>
      <c r="V46" s="64"/>
      <c r="W46" s="64"/>
      <c r="X46" s="64"/>
      <c r="Y46" s="64"/>
      <c r="Z46" s="64"/>
      <c r="AA46" s="64"/>
      <c r="AB46" s="50" t="str">
        <f>CONCATENATE('Reporting Entity'!D45,"_FuelID",'Fuel Information'!B46,"_",'Fuel Information'!J46,"_",'Fuel Information'!I46)</f>
        <v>_FuelID38__</v>
      </c>
      <c r="AC46" s="49">
        <f>'Reporting Entity'!D45</f>
        <v>0</v>
      </c>
      <c r="AD46" s="49">
        <f>'Reporting Entity'!B45</f>
        <v>0</v>
      </c>
    </row>
    <row r="47" spans="2:30" x14ac:dyDescent="0.35">
      <c r="B47" s="64">
        <v>39</v>
      </c>
      <c r="C47" s="64"/>
      <c r="D47" s="64"/>
      <c r="E47" s="64"/>
      <c r="F47" s="64"/>
      <c r="G47" s="64"/>
      <c r="H47" s="64"/>
      <c r="I47" s="64"/>
      <c r="J47" s="64"/>
      <c r="K47" s="64"/>
      <c r="L47" s="76"/>
      <c r="M47" s="64"/>
      <c r="N47" s="64"/>
      <c r="O47" s="64"/>
      <c r="P47" s="64"/>
      <c r="Q47" s="64"/>
      <c r="R47" s="49" t="str">
        <f>(_xlfn.IFNA(VLOOKUP('Fuel Information'!Q47,FillInInfo!PermitNumber,2,FALSE)," "))</f>
        <v xml:space="preserve"> </v>
      </c>
      <c r="S47" s="49" t="str">
        <f>(_xlfn.IFNA(VLOOKUP('Fuel Information'!Q47,FillInInfo!PermitNumber,3,FALSE)," "))</f>
        <v xml:space="preserve"> </v>
      </c>
      <c r="T47" s="64"/>
      <c r="U47" s="64"/>
      <c r="V47" s="64"/>
      <c r="W47" s="64"/>
      <c r="X47" s="64"/>
      <c r="Y47" s="64"/>
      <c r="Z47" s="64"/>
      <c r="AA47" s="64"/>
      <c r="AB47" s="50" t="str">
        <f>CONCATENATE('Reporting Entity'!D46,"_FuelID",'Fuel Information'!B47,"_",'Fuel Information'!J47,"_",'Fuel Information'!I47)</f>
        <v>_FuelID39__</v>
      </c>
      <c r="AC47" s="49">
        <f>'Reporting Entity'!D46</f>
        <v>0</v>
      </c>
      <c r="AD47" s="49">
        <f>'Reporting Entity'!B46</f>
        <v>0</v>
      </c>
    </row>
    <row r="48" spans="2:30" x14ac:dyDescent="0.35">
      <c r="B48" s="64">
        <v>40</v>
      </c>
      <c r="C48" s="64"/>
      <c r="D48" s="64"/>
      <c r="E48" s="64"/>
      <c r="F48" s="64"/>
      <c r="G48" s="64"/>
      <c r="H48" s="64"/>
      <c r="I48" s="64"/>
      <c r="J48" s="64"/>
      <c r="K48" s="64"/>
      <c r="L48" s="76"/>
      <c r="M48" s="64"/>
      <c r="N48" s="64"/>
      <c r="O48" s="64"/>
      <c r="P48" s="64"/>
      <c r="Q48" s="64"/>
      <c r="R48" s="49" t="str">
        <f>(_xlfn.IFNA(VLOOKUP('Fuel Information'!Q48,FillInInfo!PermitNumber,2,FALSE)," "))</f>
        <v xml:space="preserve"> </v>
      </c>
      <c r="S48" s="49" t="str">
        <f>(_xlfn.IFNA(VLOOKUP('Fuel Information'!Q48,FillInInfo!PermitNumber,3,FALSE)," "))</f>
        <v xml:space="preserve"> </v>
      </c>
      <c r="T48" s="64"/>
      <c r="U48" s="64"/>
      <c r="V48" s="64"/>
      <c r="W48" s="64"/>
      <c r="X48" s="64"/>
      <c r="Y48" s="64"/>
      <c r="Z48" s="64"/>
      <c r="AA48" s="64"/>
      <c r="AB48" s="50" t="str">
        <f>CONCATENATE('Reporting Entity'!D47,"_FuelID",'Fuel Information'!B48,"_",'Fuel Information'!J48,"_",'Fuel Information'!I48)</f>
        <v>_FuelID40__</v>
      </c>
      <c r="AC48" s="49">
        <f>'Reporting Entity'!D47</f>
        <v>0</v>
      </c>
      <c r="AD48" s="49">
        <f>'Reporting Entity'!B47</f>
        <v>0</v>
      </c>
    </row>
    <row r="49" spans="2:30" x14ac:dyDescent="0.35">
      <c r="B49" s="64">
        <v>41</v>
      </c>
      <c r="C49" s="64"/>
      <c r="D49" s="64"/>
      <c r="E49" s="64"/>
      <c r="F49" s="64"/>
      <c r="G49" s="64"/>
      <c r="H49" s="64"/>
      <c r="I49" s="64"/>
      <c r="J49" s="64"/>
      <c r="K49" s="64"/>
      <c r="L49" s="76"/>
      <c r="M49" s="64"/>
      <c r="N49" s="64"/>
      <c r="O49" s="64"/>
      <c r="P49" s="64"/>
      <c r="Q49" s="64"/>
      <c r="R49" s="49" t="str">
        <f>(_xlfn.IFNA(VLOOKUP('Fuel Information'!Q49,FillInInfo!PermitNumber,2,FALSE)," "))</f>
        <v xml:space="preserve"> </v>
      </c>
      <c r="S49" s="49" t="str">
        <f>(_xlfn.IFNA(VLOOKUP('Fuel Information'!Q49,FillInInfo!PermitNumber,3,FALSE)," "))</f>
        <v xml:space="preserve"> </v>
      </c>
      <c r="T49" s="64"/>
      <c r="U49" s="64"/>
      <c r="V49" s="64"/>
      <c r="W49" s="64"/>
      <c r="X49" s="64"/>
      <c r="Y49" s="64"/>
      <c r="Z49" s="64"/>
      <c r="AA49" s="64"/>
      <c r="AB49" s="50" t="str">
        <f>CONCATENATE('Reporting Entity'!D48,"_FuelID",'Fuel Information'!B49,"_",'Fuel Information'!J49,"_",'Fuel Information'!I49)</f>
        <v>_FuelID41__</v>
      </c>
      <c r="AC49" s="49">
        <f>'Reporting Entity'!D48</f>
        <v>0</v>
      </c>
      <c r="AD49" s="49">
        <f>'Reporting Entity'!B48</f>
        <v>0</v>
      </c>
    </row>
    <row r="50" spans="2:30" x14ac:dyDescent="0.35">
      <c r="B50" s="64">
        <v>42</v>
      </c>
      <c r="C50" s="64"/>
      <c r="D50" s="64"/>
      <c r="E50" s="64"/>
      <c r="F50" s="64"/>
      <c r="G50" s="64"/>
      <c r="H50" s="64"/>
      <c r="I50" s="64"/>
      <c r="J50" s="64"/>
      <c r="K50" s="64"/>
      <c r="L50" s="76"/>
      <c r="M50" s="64"/>
      <c r="N50" s="64"/>
      <c r="O50" s="64"/>
      <c r="P50" s="64"/>
      <c r="Q50" s="64"/>
      <c r="R50" s="49" t="str">
        <f>(_xlfn.IFNA(VLOOKUP('Fuel Information'!Q50,FillInInfo!PermitNumber,2,FALSE)," "))</f>
        <v xml:space="preserve"> </v>
      </c>
      <c r="S50" s="49" t="str">
        <f>(_xlfn.IFNA(VLOOKUP('Fuel Information'!Q50,FillInInfo!PermitNumber,3,FALSE)," "))</f>
        <v xml:space="preserve"> </v>
      </c>
      <c r="T50" s="64"/>
      <c r="U50" s="64"/>
      <c r="V50" s="64"/>
      <c r="W50" s="64"/>
      <c r="X50" s="64"/>
      <c r="Y50" s="64"/>
      <c r="Z50" s="64"/>
      <c r="AA50" s="64"/>
      <c r="AB50" s="50" t="str">
        <f>CONCATENATE('Reporting Entity'!D49,"_FuelID",'Fuel Information'!B50,"_",'Fuel Information'!J50,"_",'Fuel Information'!I50)</f>
        <v>_FuelID42__</v>
      </c>
      <c r="AC50" s="49">
        <f>'Reporting Entity'!D49</f>
        <v>0</v>
      </c>
      <c r="AD50" s="49">
        <f>'Reporting Entity'!B49</f>
        <v>0</v>
      </c>
    </row>
    <row r="51" spans="2:30" x14ac:dyDescent="0.35">
      <c r="B51" s="64">
        <v>43</v>
      </c>
      <c r="C51" s="64"/>
      <c r="D51" s="64"/>
      <c r="E51" s="64"/>
      <c r="F51" s="64"/>
      <c r="G51" s="64"/>
      <c r="H51" s="64"/>
      <c r="I51" s="64"/>
      <c r="J51" s="64"/>
      <c r="K51" s="64"/>
      <c r="L51" s="76"/>
      <c r="M51" s="64"/>
      <c r="N51" s="64"/>
      <c r="O51" s="64"/>
      <c r="P51" s="64"/>
      <c r="Q51" s="64"/>
      <c r="R51" s="49" t="str">
        <f>(_xlfn.IFNA(VLOOKUP('Fuel Information'!Q51,FillInInfo!PermitNumber,2,FALSE)," "))</f>
        <v xml:space="preserve"> </v>
      </c>
      <c r="S51" s="49" t="str">
        <f>(_xlfn.IFNA(VLOOKUP('Fuel Information'!Q51,FillInInfo!PermitNumber,3,FALSE)," "))</f>
        <v xml:space="preserve"> </v>
      </c>
      <c r="T51" s="64"/>
      <c r="U51" s="64"/>
      <c r="V51" s="64"/>
      <c r="W51" s="64"/>
      <c r="X51" s="64"/>
      <c r="Y51" s="64"/>
      <c r="Z51" s="64"/>
      <c r="AA51" s="64"/>
      <c r="AB51" s="50" t="str">
        <f>CONCATENATE('Reporting Entity'!D50,"_FuelID",'Fuel Information'!B51,"_",'Fuel Information'!J51,"_",'Fuel Information'!I51)</f>
        <v>_FuelID43__</v>
      </c>
      <c r="AC51" s="49">
        <f>'Reporting Entity'!D50</f>
        <v>0</v>
      </c>
      <c r="AD51" s="49">
        <f>'Reporting Entity'!B50</f>
        <v>0</v>
      </c>
    </row>
    <row r="52" spans="2:30" x14ac:dyDescent="0.35">
      <c r="B52" s="64">
        <v>44</v>
      </c>
      <c r="C52" s="64"/>
      <c r="D52" s="64"/>
      <c r="E52" s="64"/>
      <c r="F52" s="64"/>
      <c r="G52" s="64"/>
      <c r="H52" s="64"/>
      <c r="I52" s="64"/>
      <c r="J52" s="64"/>
      <c r="K52" s="64"/>
      <c r="L52" s="76"/>
      <c r="M52" s="64"/>
      <c r="N52" s="64"/>
      <c r="O52" s="64"/>
      <c r="P52" s="64"/>
      <c r="Q52" s="64"/>
      <c r="R52" s="49" t="str">
        <f>(_xlfn.IFNA(VLOOKUP('Fuel Information'!Q52,FillInInfo!PermitNumber,2,FALSE)," "))</f>
        <v xml:space="preserve"> </v>
      </c>
      <c r="S52" s="49" t="str">
        <f>(_xlfn.IFNA(VLOOKUP('Fuel Information'!Q52,FillInInfo!PermitNumber,3,FALSE)," "))</f>
        <v xml:space="preserve"> </v>
      </c>
      <c r="T52" s="64"/>
      <c r="U52" s="64"/>
      <c r="V52" s="64"/>
      <c r="W52" s="64"/>
      <c r="X52" s="64"/>
      <c r="Y52" s="64"/>
      <c r="Z52" s="64"/>
      <c r="AA52" s="64"/>
      <c r="AB52" s="50" t="str">
        <f>CONCATENATE('Reporting Entity'!D51,"_FuelID",'Fuel Information'!B52,"_",'Fuel Information'!J52,"_",'Fuel Information'!I52)</f>
        <v>_FuelID44__</v>
      </c>
      <c r="AC52" s="49">
        <f>'Reporting Entity'!D51</f>
        <v>0</v>
      </c>
      <c r="AD52" s="49">
        <f>'Reporting Entity'!B51</f>
        <v>0</v>
      </c>
    </row>
    <row r="53" spans="2:30" x14ac:dyDescent="0.35">
      <c r="B53" s="64">
        <v>45</v>
      </c>
      <c r="C53" s="64"/>
      <c r="D53" s="64"/>
      <c r="E53" s="64"/>
      <c r="F53" s="64"/>
      <c r="G53" s="64"/>
      <c r="H53" s="64"/>
      <c r="I53" s="64"/>
      <c r="J53" s="64"/>
      <c r="K53" s="64"/>
      <c r="L53" s="76"/>
      <c r="M53" s="64"/>
      <c r="N53" s="64"/>
      <c r="O53" s="64"/>
      <c r="P53" s="64"/>
      <c r="Q53" s="64"/>
      <c r="R53" s="49" t="str">
        <f>(_xlfn.IFNA(VLOOKUP('Fuel Information'!Q53,FillInInfo!PermitNumber,2,FALSE)," "))</f>
        <v xml:space="preserve"> </v>
      </c>
      <c r="S53" s="49" t="str">
        <f>(_xlfn.IFNA(VLOOKUP('Fuel Information'!Q53,FillInInfo!PermitNumber,3,FALSE)," "))</f>
        <v xml:space="preserve"> </v>
      </c>
      <c r="T53" s="64"/>
      <c r="U53" s="64"/>
      <c r="V53" s="64"/>
      <c r="W53" s="64"/>
      <c r="X53" s="64"/>
      <c r="Y53" s="64"/>
      <c r="Z53" s="64"/>
      <c r="AA53" s="64"/>
      <c r="AB53" s="50" t="str">
        <f>CONCATENATE('Reporting Entity'!D52,"_FuelID",'Fuel Information'!B53,"_",'Fuel Information'!J53,"_",'Fuel Information'!I53)</f>
        <v>_FuelID45__</v>
      </c>
      <c r="AC53" s="49">
        <f>'Reporting Entity'!D52</f>
        <v>0</v>
      </c>
      <c r="AD53" s="49">
        <f>'Reporting Entity'!B52</f>
        <v>0</v>
      </c>
    </row>
    <row r="54" spans="2:30" x14ac:dyDescent="0.35">
      <c r="B54" s="64">
        <v>46</v>
      </c>
      <c r="C54" s="64"/>
      <c r="D54" s="64"/>
      <c r="E54" s="64"/>
      <c r="F54" s="64"/>
      <c r="G54" s="64"/>
      <c r="H54" s="64"/>
      <c r="I54" s="64"/>
      <c r="J54" s="64"/>
      <c r="K54" s="64"/>
      <c r="L54" s="76"/>
      <c r="M54" s="64"/>
      <c r="N54" s="64"/>
      <c r="O54" s="64"/>
      <c r="P54" s="64"/>
      <c r="Q54" s="64"/>
      <c r="R54" s="49" t="str">
        <f>(_xlfn.IFNA(VLOOKUP('Fuel Information'!Q54,FillInInfo!PermitNumber,2,FALSE)," "))</f>
        <v xml:space="preserve"> </v>
      </c>
      <c r="S54" s="49" t="str">
        <f>(_xlfn.IFNA(VLOOKUP('Fuel Information'!Q54,FillInInfo!PermitNumber,3,FALSE)," "))</f>
        <v xml:space="preserve"> </v>
      </c>
      <c r="T54" s="64"/>
      <c r="U54" s="64"/>
      <c r="V54" s="64"/>
      <c r="W54" s="64"/>
      <c r="X54" s="64"/>
      <c r="Y54" s="64"/>
      <c r="Z54" s="64"/>
      <c r="AA54" s="64"/>
      <c r="AB54" s="50" t="str">
        <f>CONCATENATE('Reporting Entity'!D53,"_FuelID",'Fuel Information'!B54,"_",'Fuel Information'!J54,"_",'Fuel Information'!I54)</f>
        <v>_FuelID46__</v>
      </c>
      <c r="AC54" s="49">
        <f>'Reporting Entity'!D53</f>
        <v>0</v>
      </c>
      <c r="AD54" s="49">
        <f>'Reporting Entity'!B53</f>
        <v>0</v>
      </c>
    </row>
    <row r="55" spans="2:30" x14ac:dyDescent="0.35">
      <c r="B55" s="64">
        <v>47</v>
      </c>
      <c r="C55" s="64"/>
      <c r="D55" s="64"/>
      <c r="E55" s="64"/>
      <c r="F55" s="64"/>
      <c r="G55" s="64"/>
      <c r="H55" s="64"/>
      <c r="I55" s="64"/>
      <c r="J55" s="64"/>
      <c r="K55" s="64"/>
      <c r="L55" s="76"/>
      <c r="M55" s="64"/>
      <c r="N55" s="64"/>
      <c r="O55" s="64"/>
      <c r="P55" s="64"/>
      <c r="Q55" s="64"/>
      <c r="R55" s="49" t="str">
        <f>(_xlfn.IFNA(VLOOKUP('Fuel Information'!Q55,FillInInfo!PermitNumber,2,FALSE)," "))</f>
        <v xml:space="preserve"> </v>
      </c>
      <c r="S55" s="49" t="str">
        <f>(_xlfn.IFNA(VLOOKUP('Fuel Information'!Q55,FillInInfo!PermitNumber,3,FALSE)," "))</f>
        <v xml:space="preserve"> </v>
      </c>
      <c r="T55" s="64"/>
      <c r="U55" s="64"/>
      <c r="V55" s="64"/>
      <c r="W55" s="64"/>
      <c r="X55" s="64"/>
      <c r="Y55" s="64"/>
      <c r="Z55" s="64"/>
      <c r="AA55" s="64"/>
      <c r="AB55" s="50" t="str">
        <f>CONCATENATE('Reporting Entity'!D54,"_FuelID",'Fuel Information'!B55,"_",'Fuel Information'!J55,"_",'Fuel Information'!I55)</f>
        <v>_FuelID47__</v>
      </c>
      <c r="AC55" s="49">
        <f>'Reporting Entity'!D54</f>
        <v>0</v>
      </c>
      <c r="AD55" s="49">
        <f>'Reporting Entity'!B54</f>
        <v>0</v>
      </c>
    </row>
    <row r="56" spans="2:30" x14ac:dyDescent="0.35">
      <c r="B56" s="64">
        <v>48</v>
      </c>
      <c r="C56" s="64"/>
      <c r="D56" s="64"/>
      <c r="E56" s="64"/>
      <c r="F56" s="64"/>
      <c r="G56" s="64"/>
      <c r="H56" s="64"/>
      <c r="I56" s="64"/>
      <c r="J56" s="64"/>
      <c r="K56" s="64"/>
      <c r="L56" s="76"/>
      <c r="M56" s="64"/>
      <c r="N56" s="64"/>
      <c r="O56" s="64"/>
      <c r="P56" s="64"/>
      <c r="Q56" s="64"/>
      <c r="R56" s="49" t="str">
        <f>(_xlfn.IFNA(VLOOKUP('Fuel Information'!Q56,FillInInfo!PermitNumber,2,FALSE)," "))</f>
        <v xml:space="preserve"> </v>
      </c>
      <c r="S56" s="49" t="str">
        <f>(_xlfn.IFNA(VLOOKUP('Fuel Information'!Q56,FillInInfo!PermitNumber,3,FALSE)," "))</f>
        <v xml:space="preserve"> </v>
      </c>
      <c r="T56" s="64"/>
      <c r="U56" s="64"/>
      <c r="V56" s="64"/>
      <c r="W56" s="64"/>
      <c r="X56" s="64"/>
      <c r="Y56" s="64"/>
      <c r="Z56" s="64"/>
      <c r="AA56" s="64"/>
      <c r="AB56" s="50" t="str">
        <f>CONCATENATE('Reporting Entity'!D55,"_FuelID",'Fuel Information'!B56,"_",'Fuel Information'!J56,"_",'Fuel Information'!I56)</f>
        <v>_FuelID48__</v>
      </c>
      <c r="AC56" s="49">
        <f>'Reporting Entity'!D55</f>
        <v>0</v>
      </c>
      <c r="AD56" s="49">
        <f>'Reporting Entity'!B55</f>
        <v>0</v>
      </c>
    </row>
    <row r="57" spans="2:30" x14ac:dyDescent="0.35">
      <c r="B57" s="64">
        <v>49</v>
      </c>
      <c r="C57" s="64"/>
      <c r="D57" s="64"/>
      <c r="E57" s="64"/>
      <c r="F57" s="64"/>
      <c r="G57" s="64"/>
      <c r="H57" s="64"/>
      <c r="I57" s="64"/>
      <c r="J57" s="64"/>
      <c r="K57" s="64"/>
      <c r="L57" s="76"/>
      <c r="M57" s="64"/>
      <c r="N57" s="64"/>
      <c r="O57" s="64"/>
      <c r="P57" s="64"/>
      <c r="Q57" s="64"/>
      <c r="R57" s="49" t="str">
        <f>(_xlfn.IFNA(VLOOKUP('Fuel Information'!Q57,FillInInfo!PermitNumber,2,FALSE)," "))</f>
        <v xml:space="preserve"> </v>
      </c>
      <c r="S57" s="49" t="str">
        <f>(_xlfn.IFNA(VLOOKUP('Fuel Information'!Q57,FillInInfo!PermitNumber,3,FALSE)," "))</f>
        <v xml:space="preserve"> </v>
      </c>
      <c r="T57" s="64"/>
      <c r="U57" s="64"/>
      <c r="V57" s="64"/>
      <c r="W57" s="64"/>
      <c r="X57" s="64"/>
      <c r="Y57" s="64"/>
      <c r="Z57" s="64"/>
      <c r="AA57" s="64"/>
      <c r="AB57" s="50" t="str">
        <f>CONCATENATE('Reporting Entity'!D56,"_FuelID",'Fuel Information'!B57,"_",'Fuel Information'!J57,"_",'Fuel Information'!I57)</f>
        <v>_FuelID49__</v>
      </c>
      <c r="AC57" s="49">
        <f>'Reporting Entity'!D56</f>
        <v>0</v>
      </c>
      <c r="AD57" s="49">
        <f>'Reporting Entity'!B56</f>
        <v>0</v>
      </c>
    </row>
    <row r="58" spans="2:30" x14ac:dyDescent="0.35">
      <c r="B58" s="64">
        <v>50</v>
      </c>
      <c r="C58" s="64"/>
      <c r="D58" s="64"/>
      <c r="E58" s="64"/>
      <c r="F58" s="64"/>
      <c r="G58" s="64"/>
      <c r="H58" s="64"/>
      <c r="I58" s="64"/>
      <c r="J58" s="64"/>
      <c r="K58" s="64"/>
      <c r="L58" s="76"/>
      <c r="M58" s="64"/>
      <c r="N58" s="64"/>
      <c r="O58" s="64"/>
      <c r="P58" s="64"/>
      <c r="Q58" s="64"/>
      <c r="R58" s="49" t="str">
        <f>(_xlfn.IFNA(VLOOKUP('Fuel Information'!Q58,FillInInfo!PermitNumber,2,FALSE)," "))</f>
        <v xml:space="preserve"> </v>
      </c>
      <c r="S58" s="49" t="str">
        <f>(_xlfn.IFNA(VLOOKUP('Fuel Information'!Q58,FillInInfo!PermitNumber,3,FALSE)," "))</f>
        <v xml:space="preserve"> </v>
      </c>
      <c r="T58" s="64"/>
      <c r="U58" s="64"/>
      <c r="V58" s="64"/>
      <c r="W58" s="64"/>
      <c r="X58" s="64"/>
      <c r="Y58" s="64"/>
      <c r="Z58" s="64"/>
      <c r="AA58" s="64"/>
      <c r="AB58" s="50" t="str">
        <f>CONCATENATE('Reporting Entity'!D57,"_FuelID",'Fuel Information'!B58,"_",'Fuel Information'!J58,"_",'Fuel Information'!I58)</f>
        <v>_FuelID50__</v>
      </c>
      <c r="AC58" s="49">
        <f>'Reporting Entity'!D57</f>
        <v>0</v>
      </c>
      <c r="AD58" s="49">
        <f>'Reporting Entity'!B57</f>
        <v>0</v>
      </c>
    </row>
    <row r="59" spans="2:30" x14ac:dyDescent="0.35">
      <c r="B59" s="64">
        <v>51</v>
      </c>
      <c r="C59" s="64"/>
      <c r="D59" s="64"/>
      <c r="E59" s="64"/>
      <c r="F59" s="64"/>
      <c r="G59" s="64"/>
      <c r="H59" s="64"/>
      <c r="I59" s="64"/>
      <c r="J59" s="64"/>
      <c r="K59" s="64"/>
      <c r="L59" s="76"/>
      <c r="M59" s="64"/>
      <c r="N59" s="64"/>
      <c r="O59" s="64"/>
      <c r="P59" s="64"/>
      <c r="Q59" s="64"/>
      <c r="R59" s="49" t="str">
        <f>(_xlfn.IFNA(VLOOKUP('Fuel Information'!Q59,FillInInfo!PermitNumber,2,FALSE)," "))</f>
        <v xml:space="preserve"> </v>
      </c>
      <c r="S59" s="49" t="str">
        <f>(_xlfn.IFNA(VLOOKUP('Fuel Information'!Q59,FillInInfo!PermitNumber,3,FALSE)," "))</f>
        <v xml:space="preserve"> </v>
      </c>
      <c r="T59" s="64"/>
      <c r="U59" s="64"/>
      <c r="V59" s="64"/>
      <c r="W59" s="64"/>
      <c r="X59" s="64"/>
      <c r="Y59" s="64"/>
      <c r="Z59" s="64"/>
      <c r="AA59" s="64"/>
      <c r="AB59" s="50" t="str">
        <f>CONCATENATE('Reporting Entity'!D58,"_FuelID",'Fuel Information'!B59,"_",'Fuel Information'!J59,"_",'Fuel Information'!I59)</f>
        <v>_FuelID51__</v>
      </c>
      <c r="AC59" s="49">
        <f>'Reporting Entity'!D58</f>
        <v>0</v>
      </c>
      <c r="AD59" s="49">
        <f>'Reporting Entity'!B58</f>
        <v>0</v>
      </c>
    </row>
    <row r="60" spans="2:30" x14ac:dyDescent="0.35">
      <c r="B60" s="64">
        <v>52</v>
      </c>
      <c r="C60" s="64"/>
      <c r="D60" s="64"/>
      <c r="E60" s="64"/>
      <c r="F60" s="64"/>
      <c r="G60" s="64"/>
      <c r="H60" s="64"/>
      <c r="I60" s="64"/>
      <c r="J60" s="64"/>
      <c r="K60" s="64"/>
      <c r="L60" s="76"/>
      <c r="M60" s="64"/>
      <c r="N60" s="64"/>
      <c r="O60" s="64"/>
      <c r="P60" s="64"/>
      <c r="Q60" s="64"/>
      <c r="R60" s="49" t="str">
        <f>(_xlfn.IFNA(VLOOKUP('Fuel Information'!Q60,FillInInfo!PermitNumber,2,FALSE)," "))</f>
        <v xml:space="preserve"> </v>
      </c>
      <c r="S60" s="49" t="str">
        <f>(_xlfn.IFNA(VLOOKUP('Fuel Information'!Q60,FillInInfo!PermitNumber,3,FALSE)," "))</f>
        <v xml:space="preserve"> </v>
      </c>
      <c r="T60" s="64"/>
      <c r="U60" s="64"/>
      <c r="V60" s="64"/>
      <c r="W60" s="64"/>
      <c r="X60" s="64"/>
      <c r="Y60" s="64"/>
      <c r="Z60" s="64"/>
      <c r="AA60" s="64"/>
      <c r="AB60" s="50" t="str">
        <f>CONCATENATE('Reporting Entity'!D59,"_FuelID",'Fuel Information'!B60,"_",'Fuel Information'!J60,"_",'Fuel Information'!I60)</f>
        <v>_FuelID52__</v>
      </c>
      <c r="AC60" s="49">
        <f>'Reporting Entity'!D59</f>
        <v>0</v>
      </c>
      <c r="AD60" s="49">
        <f>'Reporting Entity'!B59</f>
        <v>0</v>
      </c>
    </row>
    <row r="61" spans="2:30" x14ac:dyDescent="0.35">
      <c r="B61" s="64">
        <v>53</v>
      </c>
      <c r="C61" s="64"/>
      <c r="D61" s="64"/>
      <c r="E61" s="64"/>
      <c r="F61" s="64"/>
      <c r="G61" s="64"/>
      <c r="H61" s="64"/>
      <c r="I61" s="64"/>
      <c r="J61" s="64"/>
      <c r="K61" s="64"/>
      <c r="L61" s="76"/>
      <c r="M61" s="64"/>
      <c r="N61" s="64"/>
      <c r="O61" s="64"/>
      <c r="P61" s="64"/>
      <c r="Q61" s="64"/>
      <c r="R61" s="49" t="str">
        <f>(_xlfn.IFNA(VLOOKUP('Fuel Information'!Q61,FillInInfo!PermitNumber,2,FALSE)," "))</f>
        <v xml:space="preserve"> </v>
      </c>
      <c r="S61" s="49" t="str">
        <f>(_xlfn.IFNA(VLOOKUP('Fuel Information'!Q61,FillInInfo!PermitNumber,3,FALSE)," "))</f>
        <v xml:space="preserve"> </v>
      </c>
      <c r="T61" s="64"/>
      <c r="U61" s="64"/>
      <c r="V61" s="64"/>
      <c r="W61" s="64"/>
      <c r="X61" s="64"/>
      <c r="Y61" s="64"/>
      <c r="Z61" s="64"/>
      <c r="AA61" s="64"/>
      <c r="AB61" s="50" t="str">
        <f>CONCATENATE('Reporting Entity'!D60,"_FuelID",'Fuel Information'!B61,"_",'Fuel Information'!J61,"_",'Fuel Information'!I61)</f>
        <v>_FuelID53__</v>
      </c>
      <c r="AC61" s="49">
        <f>'Reporting Entity'!D60</f>
        <v>0</v>
      </c>
      <c r="AD61" s="49">
        <f>'Reporting Entity'!B60</f>
        <v>0</v>
      </c>
    </row>
    <row r="62" spans="2:30" x14ac:dyDescent="0.35">
      <c r="B62" s="64">
        <v>54</v>
      </c>
      <c r="C62" s="64"/>
      <c r="D62" s="64"/>
      <c r="E62" s="64"/>
      <c r="F62" s="64"/>
      <c r="G62" s="64"/>
      <c r="H62" s="64"/>
      <c r="I62" s="64"/>
      <c r="J62" s="64"/>
      <c r="K62" s="64"/>
      <c r="L62" s="76"/>
      <c r="M62" s="64"/>
      <c r="N62" s="64"/>
      <c r="O62" s="64"/>
      <c r="P62" s="64"/>
      <c r="Q62" s="64"/>
      <c r="R62" s="49" t="str">
        <f>(_xlfn.IFNA(VLOOKUP('Fuel Information'!Q62,FillInInfo!PermitNumber,2,FALSE)," "))</f>
        <v xml:space="preserve"> </v>
      </c>
      <c r="S62" s="49" t="str">
        <f>(_xlfn.IFNA(VLOOKUP('Fuel Information'!Q62,FillInInfo!PermitNumber,3,FALSE)," "))</f>
        <v xml:space="preserve"> </v>
      </c>
      <c r="T62" s="64"/>
      <c r="U62" s="64"/>
      <c r="V62" s="64"/>
      <c r="W62" s="64"/>
      <c r="X62" s="64"/>
      <c r="Y62" s="64"/>
      <c r="Z62" s="64"/>
      <c r="AA62" s="64"/>
      <c r="AB62" s="50" t="str">
        <f>CONCATENATE('Reporting Entity'!D61,"_FuelID",'Fuel Information'!B62,"_",'Fuel Information'!J62,"_",'Fuel Information'!I62)</f>
        <v>_FuelID54__</v>
      </c>
      <c r="AC62" s="49">
        <f>'Reporting Entity'!D61</f>
        <v>0</v>
      </c>
      <c r="AD62" s="49">
        <f>'Reporting Entity'!B61</f>
        <v>0</v>
      </c>
    </row>
    <row r="63" spans="2:30" x14ac:dyDescent="0.35">
      <c r="B63" s="64">
        <v>55</v>
      </c>
      <c r="C63" s="64"/>
      <c r="D63" s="64"/>
      <c r="E63" s="64"/>
      <c r="F63" s="64"/>
      <c r="G63" s="64"/>
      <c r="H63" s="64"/>
      <c r="I63" s="64"/>
      <c r="J63" s="64"/>
      <c r="K63" s="64"/>
      <c r="L63" s="76"/>
      <c r="M63" s="64"/>
      <c r="N63" s="64"/>
      <c r="O63" s="64"/>
      <c r="P63" s="64"/>
      <c r="Q63" s="64"/>
      <c r="R63" s="49" t="str">
        <f>(_xlfn.IFNA(VLOOKUP('Fuel Information'!Q63,FillInInfo!PermitNumber,2,FALSE)," "))</f>
        <v xml:space="preserve"> </v>
      </c>
      <c r="S63" s="49" t="str">
        <f>(_xlfn.IFNA(VLOOKUP('Fuel Information'!Q63,FillInInfo!PermitNumber,3,FALSE)," "))</f>
        <v xml:space="preserve"> </v>
      </c>
      <c r="T63" s="64"/>
      <c r="U63" s="64"/>
      <c r="V63" s="64"/>
      <c r="W63" s="64"/>
      <c r="X63" s="64"/>
      <c r="Y63" s="64"/>
      <c r="Z63" s="64"/>
      <c r="AA63" s="64"/>
      <c r="AB63" s="50" t="str">
        <f>CONCATENATE('Reporting Entity'!D62,"_FuelID",'Fuel Information'!B63,"_",'Fuel Information'!J63,"_",'Fuel Information'!I63)</f>
        <v>_FuelID55__</v>
      </c>
      <c r="AC63" s="49">
        <f>'Reporting Entity'!D62</f>
        <v>0</v>
      </c>
      <c r="AD63" s="49">
        <f>'Reporting Entity'!B62</f>
        <v>0</v>
      </c>
    </row>
    <row r="64" spans="2:30" x14ac:dyDescent="0.35">
      <c r="B64" s="64">
        <v>56</v>
      </c>
      <c r="C64" s="64"/>
      <c r="D64" s="64"/>
      <c r="E64" s="64"/>
      <c r="F64" s="64"/>
      <c r="G64" s="64"/>
      <c r="H64" s="64"/>
      <c r="I64" s="64"/>
      <c r="J64" s="64"/>
      <c r="K64" s="64"/>
      <c r="L64" s="76"/>
      <c r="M64" s="64"/>
      <c r="N64" s="64"/>
      <c r="O64" s="64"/>
      <c r="P64" s="64"/>
      <c r="Q64" s="64"/>
      <c r="R64" s="49" t="str">
        <f>(_xlfn.IFNA(VLOOKUP('Fuel Information'!Q64,FillInInfo!PermitNumber,2,FALSE)," "))</f>
        <v xml:space="preserve"> </v>
      </c>
      <c r="S64" s="49" t="str">
        <f>(_xlfn.IFNA(VLOOKUP('Fuel Information'!Q64,FillInInfo!PermitNumber,3,FALSE)," "))</f>
        <v xml:space="preserve"> </v>
      </c>
      <c r="T64" s="64"/>
      <c r="U64" s="64"/>
      <c r="V64" s="64"/>
      <c r="W64" s="64"/>
      <c r="X64" s="64"/>
      <c r="Y64" s="64"/>
      <c r="Z64" s="64"/>
      <c r="AA64" s="64"/>
      <c r="AB64" s="50" t="str">
        <f>CONCATENATE('Reporting Entity'!D63,"_FuelID",'Fuel Information'!B64,"_",'Fuel Information'!J64,"_",'Fuel Information'!I64)</f>
        <v>_FuelID56__</v>
      </c>
      <c r="AC64" s="49">
        <f>'Reporting Entity'!D63</f>
        <v>0</v>
      </c>
      <c r="AD64" s="49">
        <f>'Reporting Entity'!B63</f>
        <v>0</v>
      </c>
    </row>
    <row r="65" spans="2:30" x14ac:dyDescent="0.35">
      <c r="B65" s="64">
        <v>57</v>
      </c>
      <c r="C65" s="64"/>
      <c r="D65" s="64"/>
      <c r="E65" s="64"/>
      <c r="F65" s="64"/>
      <c r="G65" s="64"/>
      <c r="H65" s="64"/>
      <c r="I65" s="64"/>
      <c r="J65" s="64"/>
      <c r="K65" s="64"/>
      <c r="L65" s="76"/>
      <c r="M65" s="64"/>
      <c r="N65" s="64"/>
      <c r="O65" s="64"/>
      <c r="P65" s="64"/>
      <c r="Q65" s="64"/>
      <c r="R65" s="49" t="str">
        <f>(_xlfn.IFNA(VLOOKUP('Fuel Information'!Q65,FillInInfo!PermitNumber,2,FALSE)," "))</f>
        <v xml:space="preserve"> </v>
      </c>
      <c r="S65" s="49" t="str">
        <f>(_xlfn.IFNA(VLOOKUP('Fuel Information'!Q65,FillInInfo!PermitNumber,3,FALSE)," "))</f>
        <v xml:space="preserve"> </v>
      </c>
      <c r="T65" s="64"/>
      <c r="U65" s="64"/>
      <c r="V65" s="64"/>
      <c r="W65" s="64"/>
      <c r="X65" s="64"/>
      <c r="Y65" s="64"/>
      <c r="Z65" s="64"/>
      <c r="AA65" s="64"/>
      <c r="AB65" s="50" t="str">
        <f>CONCATENATE('Reporting Entity'!D64,"_FuelID",'Fuel Information'!B65,"_",'Fuel Information'!J65,"_",'Fuel Information'!I65)</f>
        <v>_FuelID57__</v>
      </c>
      <c r="AC65" s="49">
        <f>'Reporting Entity'!D64</f>
        <v>0</v>
      </c>
      <c r="AD65" s="49">
        <f>'Reporting Entity'!B64</f>
        <v>0</v>
      </c>
    </row>
    <row r="66" spans="2:30" x14ac:dyDescent="0.35">
      <c r="B66" s="64">
        <v>58</v>
      </c>
      <c r="C66" s="64"/>
      <c r="D66" s="64"/>
      <c r="E66" s="64"/>
      <c r="F66" s="64"/>
      <c r="G66" s="64"/>
      <c r="H66" s="64"/>
      <c r="I66" s="64"/>
      <c r="J66" s="64"/>
      <c r="K66" s="64"/>
      <c r="L66" s="76"/>
      <c r="M66" s="64"/>
      <c r="N66" s="64"/>
      <c r="O66" s="64"/>
      <c r="P66" s="64"/>
      <c r="Q66" s="64"/>
      <c r="R66" s="49" t="str">
        <f>(_xlfn.IFNA(VLOOKUP('Fuel Information'!Q66,FillInInfo!PermitNumber,2,FALSE)," "))</f>
        <v xml:space="preserve"> </v>
      </c>
      <c r="S66" s="49" t="str">
        <f>(_xlfn.IFNA(VLOOKUP('Fuel Information'!Q66,FillInInfo!PermitNumber,3,FALSE)," "))</f>
        <v xml:space="preserve"> </v>
      </c>
      <c r="T66" s="64"/>
      <c r="U66" s="64"/>
      <c r="V66" s="64"/>
      <c r="W66" s="64"/>
      <c r="X66" s="64"/>
      <c r="Y66" s="64"/>
      <c r="Z66" s="64"/>
      <c r="AA66" s="64"/>
      <c r="AB66" s="50" t="str">
        <f>CONCATENATE('Reporting Entity'!D65,"_FuelID",'Fuel Information'!B66,"_",'Fuel Information'!J66,"_",'Fuel Information'!I66)</f>
        <v>_FuelID58__</v>
      </c>
      <c r="AC66" s="49">
        <f>'Reporting Entity'!D65</f>
        <v>0</v>
      </c>
      <c r="AD66" s="49">
        <f>'Reporting Entity'!B65</f>
        <v>0</v>
      </c>
    </row>
    <row r="67" spans="2:30" x14ac:dyDescent="0.35">
      <c r="B67" s="64">
        <v>59</v>
      </c>
      <c r="C67" s="64"/>
      <c r="D67" s="64"/>
      <c r="E67" s="64"/>
      <c r="F67" s="64"/>
      <c r="G67" s="64"/>
      <c r="H67" s="64"/>
      <c r="I67" s="64"/>
      <c r="J67" s="64"/>
      <c r="K67" s="64"/>
      <c r="L67" s="76"/>
      <c r="M67" s="64"/>
      <c r="N67" s="64"/>
      <c r="O67" s="64"/>
      <c r="P67" s="64"/>
      <c r="Q67" s="64"/>
      <c r="R67" s="49" t="str">
        <f>(_xlfn.IFNA(VLOOKUP('Fuel Information'!Q67,FillInInfo!PermitNumber,2,FALSE)," "))</f>
        <v xml:space="preserve"> </v>
      </c>
      <c r="S67" s="49" t="str">
        <f>(_xlfn.IFNA(VLOOKUP('Fuel Information'!Q67,FillInInfo!PermitNumber,3,FALSE)," "))</f>
        <v xml:space="preserve"> </v>
      </c>
      <c r="T67" s="64"/>
      <c r="U67" s="64"/>
      <c r="V67" s="64"/>
      <c r="W67" s="64"/>
      <c r="X67" s="64"/>
      <c r="Y67" s="64"/>
      <c r="Z67" s="64"/>
      <c r="AA67" s="64"/>
      <c r="AB67" s="50" t="str">
        <f>CONCATENATE('Reporting Entity'!D66,"_FuelID",'Fuel Information'!B67,"_",'Fuel Information'!J67,"_",'Fuel Information'!I67)</f>
        <v>_FuelID59__</v>
      </c>
      <c r="AC67" s="49">
        <f>'Reporting Entity'!D66</f>
        <v>0</v>
      </c>
      <c r="AD67" s="49">
        <f>'Reporting Entity'!B66</f>
        <v>0</v>
      </c>
    </row>
    <row r="68" spans="2:30" x14ac:dyDescent="0.35">
      <c r="B68" s="64">
        <v>60</v>
      </c>
      <c r="C68" s="64"/>
      <c r="D68" s="64"/>
      <c r="E68" s="64"/>
      <c r="F68" s="64"/>
      <c r="G68" s="64"/>
      <c r="H68" s="64"/>
      <c r="I68" s="64"/>
      <c r="J68" s="64"/>
      <c r="K68" s="64"/>
      <c r="L68" s="76"/>
      <c r="M68" s="64"/>
      <c r="N68" s="64"/>
      <c r="O68" s="64"/>
      <c r="P68" s="64"/>
      <c r="Q68" s="64"/>
      <c r="R68" s="49" t="str">
        <f>(_xlfn.IFNA(VLOOKUP('Fuel Information'!Q68,FillInInfo!PermitNumber,2,FALSE)," "))</f>
        <v xml:space="preserve"> </v>
      </c>
      <c r="S68" s="49" t="str">
        <f>(_xlfn.IFNA(VLOOKUP('Fuel Information'!Q68,FillInInfo!PermitNumber,3,FALSE)," "))</f>
        <v xml:space="preserve"> </v>
      </c>
      <c r="T68" s="64"/>
      <c r="U68" s="64"/>
      <c r="V68" s="64"/>
      <c r="W68" s="64"/>
      <c r="X68" s="64"/>
      <c r="Y68" s="64"/>
      <c r="Z68" s="64"/>
      <c r="AA68" s="64"/>
      <c r="AB68" s="50" t="str">
        <f>CONCATENATE('Reporting Entity'!D67,"_FuelID",'Fuel Information'!B68,"_",'Fuel Information'!J68,"_",'Fuel Information'!I68)</f>
        <v>_FuelID60__</v>
      </c>
      <c r="AC68" s="49">
        <f>'Reporting Entity'!D67</f>
        <v>0</v>
      </c>
      <c r="AD68" s="49">
        <f>'Reporting Entity'!B67</f>
        <v>0</v>
      </c>
    </row>
    <row r="69" spans="2:30" x14ac:dyDescent="0.35">
      <c r="B69" s="64">
        <v>61</v>
      </c>
      <c r="C69" s="64"/>
      <c r="D69" s="64"/>
      <c r="E69" s="64"/>
      <c r="F69" s="64"/>
      <c r="G69" s="64"/>
      <c r="H69" s="64"/>
      <c r="I69" s="64"/>
      <c r="J69" s="64"/>
      <c r="K69" s="64"/>
      <c r="L69" s="76"/>
      <c r="M69" s="64"/>
      <c r="N69" s="64"/>
      <c r="O69" s="64"/>
      <c r="P69" s="64"/>
      <c r="Q69" s="64"/>
      <c r="R69" s="49" t="str">
        <f>(_xlfn.IFNA(VLOOKUP('Fuel Information'!Q69,FillInInfo!PermitNumber,2,FALSE)," "))</f>
        <v xml:space="preserve"> </v>
      </c>
      <c r="S69" s="49" t="str">
        <f>(_xlfn.IFNA(VLOOKUP('Fuel Information'!Q69,FillInInfo!PermitNumber,3,FALSE)," "))</f>
        <v xml:space="preserve"> </v>
      </c>
      <c r="T69" s="64"/>
      <c r="U69" s="64"/>
      <c r="V69" s="64"/>
      <c r="W69" s="64"/>
      <c r="X69" s="64"/>
      <c r="Y69" s="64"/>
      <c r="Z69" s="64"/>
      <c r="AA69" s="64"/>
      <c r="AB69" s="50" t="str">
        <f>CONCATENATE('Reporting Entity'!D68,"_FuelID",'Fuel Information'!B69,"_",'Fuel Information'!J69,"_",'Fuel Information'!I69)</f>
        <v>_FuelID61__</v>
      </c>
      <c r="AC69" s="49">
        <f>'Reporting Entity'!D68</f>
        <v>0</v>
      </c>
      <c r="AD69" s="49">
        <f>'Reporting Entity'!B68</f>
        <v>0</v>
      </c>
    </row>
    <row r="70" spans="2:30" x14ac:dyDescent="0.35">
      <c r="B70" s="64">
        <v>62</v>
      </c>
      <c r="C70" s="64"/>
      <c r="D70" s="64"/>
      <c r="E70" s="64"/>
      <c r="F70" s="64"/>
      <c r="G70" s="64"/>
      <c r="H70" s="64"/>
      <c r="I70" s="64"/>
      <c r="J70" s="64"/>
      <c r="K70" s="64"/>
      <c r="L70" s="76"/>
      <c r="M70" s="64"/>
      <c r="N70" s="64"/>
      <c r="O70" s="64"/>
      <c r="P70" s="64"/>
      <c r="Q70" s="64"/>
      <c r="R70" s="49" t="str">
        <f>(_xlfn.IFNA(VLOOKUP('Fuel Information'!Q70,FillInInfo!PermitNumber,2,FALSE)," "))</f>
        <v xml:space="preserve"> </v>
      </c>
      <c r="S70" s="49" t="str">
        <f>(_xlfn.IFNA(VLOOKUP('Fuel Information'!Q70,FillInInfo!PermitNumber,3,FALSE)," "))</f>
        <v xml:space="preserve"> </v>
      </c>
      <c r="T70" s="64"/>
      <c r="U70" s="64"/>
      <c r="V70" s="64"/>
      <c r="W70" s="64"/>
      <c r="X70" s="64"/>
      <c r="Y70" s="64"/>
      <c r="Z70" s="64"/>
      <c r="AA70" s="64"/>
      <c r="AB70" s="50" t="str">
        <f>CONCATENATE('Reporting Entity'!D69,"_FuelID",'Fuel Information'!B70,"_",'Fuel Information'!J70,"_",'Fuel Information'!I70)</f>
        <v>_FuelID62__</v>
      </c>
      <c r="AC70" s="49">
        <f>'Reporting Entity'!D69</f>
        <v>0</v>
      </c>
      <c r="AD70" s="49">
        <f>'Reporting Entity'!B69</f>
        <v>0</v>
      </c>
    </row>
    <row r="71" spans="2:30" x14ac:dyDescent="0.35">
      <c r="B71" s="64">
        <v>63</v>
      </c>
      <c r="C71" s="64"/>
      <c r="D71" s="64"/>
      <c r="E71" s="64"/>
      <c r="F71" s="64"/>
      <c r="G71" s="64"/>
      <c r="H71" s="64"/>
      <c r="I71" s="64"/>
      <c r="J71" s="64"/>
      <c r="K71" s="64"/>
      <c r="L71" s="76"/>
      <c r="M71" s="64"/>
      <c r="N71" s="64"/>
      <c r="O71" s="64"/>
      <c r="P71" s="64"/>
      <c r="Q71" s="64"/>
      <c r="R71" s="49" t="str">
        <f>(_xlfn.IFNA(VLOOKUP('Fuel Information'!Q71,FillInInfo!PermitNumber,2,FALSE)," "))</f>
        <v xml:space="preserve"> </v>
      </c>
      <c r="S71" s="49" t="str">
        <f>(_xlfn.IFNA(VLOOKUP('Fuel Information'!Q71,FillInInfo!PermitNumber,3,FALSE)," "))</f>
        <v xml:space="preserve"> </v>
      </c>
      <c r="T71" s="64"/>
      <c r="U71" s="64"/>
      <c r="V71" s="64"/>
      <c r="W71" s="64"/>
      <c r="X71" s="64"/>
      <c r="Y71" s="64"/>
      <c r="Z71" s="64"/>
      <c r="AA71" s="64"/>
    </row>
    <row r="72" spans="2:30" x14ac:dyDescent="0.35">
      <c r="B72" s="64">
        <v>64</v>
      </c>
      <c r="C72" s="64"/>
      <c r="D72" s="64"/>
      <c r="E72" s="64"/>
      <c r="F72" s="64"/>
      <c r="G72" s="64"/>
      <c r="H72" s="64"/>
      <c r="I72" s="64"/>
      <c r="J72" s="64"/>
      <c r="K72" s="64"/>
      <c r="L72" s="76"/>
      <c r="M72" s="64"/>
      <c r="N72" s="64"/>
      <c r="O72" s="64"/>
      <c r="P72" s="64"/>
      <c r="Q72" s="64"/>
      <c r="R72" s="49" t="str">
        <f>(_xlfn.IFNA(VLOOKUP('Fuel Information'!Q72,FillInInfo!PermitNumber,2,FALSE)," "))</f>
        <v xml:space="preserve"> </v>
      </c>
      <c r="S72" s="49" t="str">
        <f>(_xlfn.IFNA(VLOOKUP('Fuel Information'!Q72,FillInInfo!PermitNumber,3,FALSE)," "))</f>
        <v xml:space="preserve"> </v>
      </c>
      <c r="T72" s="64"/>
      <c r="U72" s="64"/>
      <c r="V72" s="64"/>
      <c r="W72" s="64"/>
      <c r="X72" s="64"/>
      <c r="Y72" s="64"/>
      <c r="Z72" s="64"/>
      <c r="AA72" s="64"/>
    </row>
    <row r="73" spans="2:30" x14ac:dyDescent="0.35">
      <c r="B73" s="64">
        <v>65</v>
      </c>
      <c r="C73" s="64"/>
      <c r="D73" s="64"/>
      <c r="E73" s="64"/>
      <c r="F73" s="64"/>
      <c r="G73" s="64"/>
      <c r="H73" s="64"/>
      <c r="I73" s="64"/>
      <c r="J73" s="64"/>
      <c r="K73" s="64"/>
      <c r="L73" s="76"/>
      <c r="M73" s="64"/>
      <c r="N73" s="64"/>
      <c r="O73" s="64"/>
      <c r="P73" s="64"/>
      <c r="Q73" s="64"/>
      <c r="R73" s="49" t="str">
        <f>(_xlfn.IFNA(VLOOKUP('Fuel Information'!Q73,FillInInfo!PermitNumber,2,FALSE)," "))</f>
        <v xml:space="preserve"> </v>
      </c>
      <c r="S73" s="49" t="str">
        <f>(_xlfn.IFNA(VLOOKUP('Fuel Information'!Q73,FillInInfo!PermitNumber,3,FALSE)," "))</f>
        <v xml:space="preserve"> </v>
      </c>
      <c r="T73" s="64"/>
      <c r="U73" s="64"/>
      <c r="V73" s="64"/>
      <c r="W73" s="64"/>
      <c r="X73" s="64"/>
      <c r="Y73" s="64"/>
      <c r="Z73" s="64"/>
      <c r="AA73" s="64"/>
    </row>
    <row r="74" spans="2:30" x14ac:dyDescent="0.35">
      <c r="B74" s="64">
        <v>66</v>
      </c>
      <c r="C74" s="64"/>
      <c r="D74" s="64"/>
      <c r="E74" s="64"/>
      <c r="F74" s="64"/>
      <c r="G74" s="64"/>
      <c r="H74" s="64"/>
      <c r="I74" s="64"/>
      <c r="J74" s="64"/>
      <c r="K74" s="64"/>
      <c r="L74" s="76"/>
      <c r="M74" s="64"/>
      <c r="N74" s="64"/>
      <c r="O74" s="64"/>
      <c r="P74" s="64"/>
      <c r="Q74" s="64"/>
      <c r="R74" s="49" t="str">
        <f>(_xlfn.IFNA(VLOOKUP('Fuel Information'!Q74,FillInInfo!PermitNumber,2,FALSE)," "))</f>
        <v xml:space="preserve"> </v>
      </c>
      <c r="S74" s="49" t="str">
        <f>(_xlfn.IFNA(VLOOKUP('Fuel Information'!Q74,FillInInfo!PermitNumber,3,FALSE)," "))</f>
        <v xml:space="preserve"> </v>
      </c>
      <c r="T74" s="64"/>
      <c r="U74" s="64"/>
      <c r="V74" s="64"/>
      <c r="W74" s="64"/>
      <c r="X74" s="64"/>
      <c r="Y74" s="64"/>
      <c r="Z74" s="64"/>
      <c r="AA74" s="64"/>
    </row>
    <row r="75" spans="2:30" x14ac:dyDescent="0.35">
      <c r="B75" s="64">
        <v>67</v>
      </c>
      <c r="C75" s="64"/>
      <c r="D75" s="64"/>
      <c r="E75" s="64"/>
      <c r="F75" s="64"/>
      <c r="G75" s="64"/>
      <c r="H75" s="64"/>
      <c r="I75" s="64"/>
      <c r="J75" s="64"/>
      <c r="K75" s="64"/>
      <c r="L75" s="76"/>
      <c r="M75" s="64"/>
      <c r="N75" s="64"/>
      <c r="O75" s="64"/>
      <c r="P75" s="64"/>
      <c r="Q75" s="64"/>
      <c r="R75" s="49" t="str">
        <f>(_xlfn.IFNA(VLOOKUP('Fuel Information'!Q75,FillInInfo!PermitNumber,2,FALSE)," "))</f>
        <v xml:space="preserve"> </v>
      </c>
      <c r="S75" s="49" t="str">
        <f>(_xlfn.IFNA(VLOOKUP('Fuel Information'!Q75,FillInInfo!PermitNumber,3,FALSE)," "))</f>
        <v xml:space="preserve"> </v>
      </c>
      <c r="T75" s="64"/>
      <c r="U75" s="64"/>
      <c r="V75" s="64"/>
      <c r="W75" s="64"/>
      <c r="X75" s="64"/>
      <c r="Y75" s="64"/>
      <c r="Z75" s="64"/>
      <c r="AA75" s="64"/>
    </row>
    <row r="76" spans="2:30" x14ac:dyDescent="0.35">
      <c r="B76" s="64">
        <v>68</v>
      </c>
      <c r="C76" s="64"/>
      <c r="D76" s="64"/>
      <c r="E76" s="64"/>
      <c r="F76" s="64"/>
      <c r="G76" s="64"/>
      <c r="H76" s="64"/>
      <c r="I76" s="64"/>
      <c r="J76" s="64"/>
      <c r="K76" s="64"/>
      <c r="L76" s="76"/>
      <c r="M76" s="64"/>
      <c r="N76" s="64"/>
      <c r="O76" s="64"/>
      <c r="P76" s="64"/>
      <c r="Q76" s="64"/>
      <c r="R76" s="49" t="str">
        <f>(_xlfn.IFNA(VLOOKUP('Fuel Information'!Q76,FillInInfo!PermitNumber,2,FALSE)," "))</f>
        <v xml:space="preserve"> </v>
      </c>
      <c r="S76" s="49" t="str">
        <f>(_xlfn.IFNA(VLOOKUP('Fuel Information'!Q76,FillInInfo!PermitNumber,3,FALSE)," "))</f>
        <v xml:space="preserve"> </v>
      </c>
      <c r="T76" s="64"/>
      <c r="U76" s="64"/>
      <c r="V76" s="64"/>
      <c r="W76" s="64"/>
      <c r="X76" s="64"/>
      <c r="Y76" s="64"/>
      <c r="Z76" s="64"/>
      <c r="AA76" s="64"/>
    </row>
    <row r="77" spans="2:30" x14ac:dyDescent="0.35">
      <c r="B77" s="64">
        <v>69</v>
      </c>
      <c r="C77" s="64"/>
      <c r="D77" s="64"/>
      <c r="E77" s="64"/>
      <c r="F77" s="64"/>
      <c r="G77" s="64"/>
      <c r="H77" s="64"/>
      <c r="I77" s="64"/>
      <c r="J77" s="64"/>
      <c r="K77" s="64"/>
      <c r="L77" s="76"/>
      <c r="M77" s="64"/>
      <c r="N77" s="64"/>
      <c r="O77" s="64"/>
      <c r="P77" s="64"/>
      <c r="Q77" s="64"/>
      <c r="R77" s="49" t="str">
        <f>(_xlfn.IFNA(VLOOKUP('Fuel Information'!Q77,FillInInfo!PermitNumber,2,FALSE)," "))</f>
        <v xml:space="preserve"> </v>
      </c>
      <c r="S77" s="49" t="str">
        <f>(_xlfn.IFNA(VLOOKUP('Fuel Information'!Q77,FillInInfo!PermitNumber,3,FALSE)," "))</f>
        <v xml:space="preserve"> </v>
      </c>
      <c r="T77" s="64"/>
      <c r="U77" s="64"/>
      <c r="V77" s="64"/>
      <c r="W77" s="64"/>
      <c r="X77" s="64"/>
      <c r="Y77" s="64"/>
      <c r="Z77" s="64"/>
      <c r="AA77" s="64"/>
    </row>
    <row r="78" spans="2:30" x14ac:dyDescent="0.35">
      <c r="B78" s="64">
        <v>70</v>
      </c>
      <c r="C78" s="64"/>
      <c r="D78" s="64"/>
      <c r="E78" s="64"/>
      <c r="F78" s="64"/>
      <c r="G78" s="64"/>
      <c r="H78" s="64"/>
      <c r="I78" s="64"/>
      <c r="J78" s="64"/>
      <c r="K78" s="64"/>
      <c r="L78" s="76"/>
      <c r="M78" s="64"/>
      <c r="N78" s="64"/>
      <c r="O78" s="64"/>
      <c r="P78" s="64"/>
      <c r="Q78" s="64"/>
      <c r="R78" s="49" t="str">
        <f>(_xlfn.IFNA(VLOOKUP('Fuel Information'!Q78,FillInInfo!PermitNumber,2,FALSE)," "))</f>
        <v xml:space="preserve"> </v>
      </c>
      <c r="S78" s="49" t="str">
        <f>(_xlfn.IFNA(VLOOKUP('Fuel Information'!Q78,FillInInfo!PermitNumber,3,FALSE)," "))</f>
        <v xml:space="preserve"> </v>
      </c>
      <c r="T78" s="64"/>
      <c r="U78" s="64"/>
      <c r="V78" s="64"/>
      <c r="W78" s="64"/>
      <c r="X78" s="64"/>
      <c r="Y78" s="64"/>
      <c r="Z78" s="64"/>
      <c r="AA78" s="64"/>
    </row>
    <row r="79" spans="2:30" x14ac:dyDescent="0.35">
      <c r="B79" s="64">
        <v>71</v>
      </c>
      <c r="C79" s="64"/>
      <c r="D79" s="64"/>
      <c r="E79" s="64"/>
      <c r="F79" s="64"/>
      <c r="G79" s="64"/>
      <c r="H79" s="64"/>
      <c r="I79" s="64"/>
      <c r="J79" s="64"/>
      <c r="K79" s="64"/>
      <c r="L79" s="76"/>
      <c r="M79" s="64"/>
      <c r="N79" s="64"/>
      <c r="O79" s="64"/>
      <c r="P79" s="64"/>
      <c r="Q79" s="64"/>
      <c r="R79" s="49" t="str">
        <f>(_xlfn.IFNA(VLOOKUP('Fuel Information'!Q79,FillInInfo!PermitNumber,2,FALSE)," "))</f>
        <v xml:space="preserve"> </v>
      </c>
      <c r="S79" s="49" t="str">
        <f>(_xlfn.IFNA(VLOOKUP('Fuel Information'!Q79,FillInInfo!PermitNumber,3,FALSE)," "))</f>
        <v xml:space="preserve"> </v>
      </c>
      <c r="T79" s="64"/>
      <c r="U79" s="64"/>
      <c r="V79" s="64"/>
      <c r="W79" s="64"/>
      <c r="X79" s="64"/>
      <c r="Y79" s="64"/>
      <c r="Z79" s="64"/>
      <c r="AA79" s="64"/>
    </row>
    <row r="80" spans="2:30" x14ac:dyDescent="0.35">
      <c r="B80" s="64">
        <v>72</v>
      </c>
      <c r="C80" s="64"/>
      <c r="D80" s="64"/>
      <c r="E80" s="64"/>
      <c r="F80" s="64"/>
      <c r="G80" s="64"/>
      <c r="H80" s="64"/>
      <c r="I80" s="64"/>
      <c r="J80" s="64"/>
      <c r="K80" s="64"/>
      <c r="L80" s="76"/>
      <c r="M80" s="64"/>
      <c r="N80" s="64"/>
      <c r="O80" s="64"/>
      <c r="P80" s="64"/>
      <c r="Q80" s="64"/>
      <c r="R80" s="49" t="str">
        <f>(_xlfn.IFNA(VLOOKUP('Fuel Information'!Q80,FillInInfo!PermitNumber,2,FALSE)," "))</f>
        <v xml:space="preserve"> </v>
      </c>
      <c r="S80" s="49" t="str">
        <f>(_xlfn.IFNA(VLOOKUP('Fuel Information'!Q80,FillInInfo!PermitNumber,3,FALSE)," "))</f>
        <v xml:space="preserve"> </v>
      </c>
      <c r="T80" s="64"/>
      <c r="U80" s="64"/>
      <c r="V80" s="64"/>
      <c r="W80" s="64"/>
      <c r="X80" s="64"/>
      <c r="Y80" s="64"/>
      <c r="Z80" s="64"/>
      <c r="AA80" s="64"/>
    </row>
    <row r="81" spans="2:27" x14ac:dyDescent="0.35">
      <c r="B81" s="64">
        <v>73</v>
      </c>
      <c r="C81" s="64"/>
      <c r="D81" s="64"/>
      <c r="E81" s="64"/>
      <c r="F81" s="64"/>
      <c r="G81" s="64"/>
      <c r="H81" s="64"/>
      <c r="I81" s="64"/>
      <c r="J81" s="64"/>
      <c r="K81" s="64"/>
      <c r="L81" s="76"/>
      <c r="M81" s="64"/>
      <c r="N81" s="64"/>
      <c r="O81" s="64"/>
      <c r="P81" s="64"/>
      <c r="Q81" s="64"/>
      <c r="R81" s="49" t="str">
        <f>(_xlfn.IFNA(VLOOKUP('Fuel Information'!Q81,FillInInfo!PermitNumber,2,FALSE)," "))</f>
        <v xml:space="preserve"> </v>
      </c>
      <c r="S81" s="49" t="str">
        <f>(_xlfn.IFNA(VLOOKUP('Fuel Information'!Q81,FillInInfo!PermitNumber,3,FALSE)," "))</f>
        <v xml:space="preserve"> </v>
      </c>
      <c r="T81" s="64"/>
      <c r="U81" s="64"/>
      <c r="V81" s="64"/>
      <c r="W81" s="64"/>
      <c r="X81" s="64"/>
      <c r="Y81" s="64"/>
      <c r="Z81" s="64"/>
      <c r="AA81" s="64"/>
    </row>
    <row r="82" spans="2:27" x14ac:dyDescent="0.35">
      <c r="B82" s="64">
        <v>74</v>
      </c>
      <c r="C82" s="64"/>
      <c r="D82" s="64"/>
      <c r="E82" s="64"/>
      <c r="F82" s="64"/>
      <c r="G82" s="64"/>
      <c r="H82" s="64"/>
      <c r="I82" s="64"/>
      <c r="J82" s="64"/>
      <c r="K82" s="64"/>
      <c r="L82" s="76"/>
      <c r="M82" s="64"/>
      <c r="N82" s="64"/>
      <c r="O82" s="64"/>
      <c r="P82" s="64"/>
      <c r="Q82" s="64"/>
      <c r="R82" s="49" t="str">
        <f>(_xlfn.IFNA(VLOOKUP('Fuel Information'!Q82,FillInInfo!PermitNumber,2,FALSE)," "))</f>
        <v xml:space="preserve"> </v>
      </c>
      <c r="S82" s="49" t="str">
        <f>(_xlfn.IFNA(VLOOKUP('Fuel Information'!Q82,FillInInfo!PermitNumber,3,FALSE)," "))</f>
        <v xml:space="preserve"> </v>
      </c>
      <c r="T82" s="64"/>
      <c r="U82" s="64"/>
      <c r="V82" s="64"/>
      <c r="W82" s="64"/>
      <c r="X82" s="64"/>
      <c r="Y82" s="64"/>
      <c r="Z82" s="64"/>
      <c r="AA82" s="64"/>
    </row>
    <row r="83" spans="2:27" x14ac:dyDescent="0.35">
      <c r="B83" s="64">
        <v>75</v>
      </c>
      <c r="C83" s="64"/>
      <c r="D83" s="64"/>
      <c r="E83" s="64"/>
      <c r="F83" s="64"/>
      <c r="G83" s="64"/>
      <c r="H83" s="64"/>
      <c r="I83" s="64"/>
      <c r="J83" s="64"/>
      <c r="K83" s="64"/>
      <c r="L83" s="76"/>
      <c r="M83" s="64"/>
      <c r="N83" s="64"/>
      <c r="O83" s="64"/>
      <c r="P83" s="64"/>
      <c r="Q83" s="64"/>
      <c r="R83" s="49" t="str">
        <f>(_xlfn.IFNA(VLOOKUP('Fuel Information'!Q83,FillInInfo!PermitNumber,2,FALSE)," "))</f>
        <v xml:space="preserve"> </v>
      </c>
      <c r="S83" s="49" t="str">
        <f>(_xlfn.IFNA(VLOOKUP('Fuel Information'!Q83,FillInInfo!PermitNumber,3,FALSE)," "))</f>
        <v xml:space="preserve"> </v>
      </c>
      <c r="T83" s="64"/>
      <c r="U83" s="64"/>
      <c r="V83" s="64"/>
      <c r="W83" s="64"/>
      <c r="X83" s="64"/>
      <c r="Y83" s="64"/>
      <c r="Z83" s="64"/>
      <c r="AA83" s="64"/>
    </row>
    <row r="84" spans="2:27" x14ac:dyDescent="0.35">
      <c r="B84" s="64">
        <v>76</v>
      </c>
      <c r="C84" s="64"/>
      <c r="D84" s="64"/>
      <c r="E84" s="64"/>
      <c r="F84" s="64"/>
      <c r="G84" s="64"/>
      <c r="H84" s="64"/>
      <c r="I84" s="64"/>
      <c r="J84" s="64"/>
      <c r="K84" s="64"/>
      <c r="L84" s="76"/>
      <c r="M84" s="64"/>
      <c r="N84" s="64"/>
      <c r="O84" s="64"/>
      <c r="P84" s="64"/>
      <c r="Q84" s="64"/>
      <c r="R84" s="49" t="str">
        <f>(_xlfn.IFNA(VLOOKUP('Fuel Information'!Q84,FillInInfo!PermitNumber,2,FALSE)," "))</f>
        <v xml:space="preserve"> </v>
      </c>
      <c r="S84" s="49" t="str">
        <f>(_xlfn.IFNA(VLOOKUP('Fuel Information'!Q84,FillInInfo!PermitNumber,3,FALSE)," "))</f>
        <v xml:space="preserve"> </v>
      </c>
      <c r="T84" s="64"/>
      <c r="U84" s="64"/>
      <c r="V84" s="64"/>
      <c r="W84" s="64"/>
      <c r="X84" s="64"/>
      <c r="Y84" s="64"/>
      <c r="Z84" s="64"/>
      <c r="AA84" s="64"/>
    </row>
    <row r="85" spans="2:27" x14ac:dyDescent="0.35">
      <c r="B85" s="64">
        <v>77</v>
      </c>
      <c r="C85" s="64"/>
      <c r="D85" s="64"/>
      <c r="E85" s="64"/>
      <c r="F85" s="64"/>
      <c r="G85" s="64"/>
      <c r="H85" s="64"/>
      <c r="I85" s="64"/>
      <c r="J85" s="64"/>
      <c r="K85" s="64"/>
      <c r="L85" s="76"/>
      <c r="M85" s="64"/>
      <c r="N85" s="64"/>
      <c r="O85" s="64"/>
      <c r="P85" s="64"/>
      <c r="Q85" s="64"/>
      <c r="R85" s="49" t="str">
        <f>(_xlfn.IFNA(VLOOKUP('Fuel Information'!Q85,FillInInfo!PermitNumber,2,FALSE)," "))</f>
        <v xml:space="preserve"> </v>
      </c>
      <c r="S85" s="49" t="str">
        <f>(_xlfn.IFNA(VLOOKUP('Fuel Information'!Q85,FillInInfo!PermitNumber,3,FALSE)," "))</f>
        <v xml:space="preserve"> </v>
      </c>
      <c r="T85" s="64"/>
      <c r="U85" s="64"/>
      <c r="V85" s="64"/>
      <c r="W85" s="64"/>
      <c r="X85" s="64"/>
      <c r="Y85" s="64"/>
      <c r="Z85" s="64"/>
      <c r="AA85" s="64"/>
    </row>
    <row r="86" spans="2:27" x14ac:dyDescent="0.35">
      <c r="B86" s="64">
        <v>78</v>
      </c>
      <c r="C86" s="64"/>
      <c r="D86" s="64"/>
      <c r="E86" s="64"/>
      <c r="F86" s="64"/>
      <c r="G86" s="64"/>
      <c r="H86" s="64"/>
      <c r="I86" s="64"/>
      <c r="J86" s="64"/>
      <c r="K86" s="64"/>
      <c r="L86" s="76"/>
      <c r="M86" s="64"/>
      <c r="N86" s="64"/>
      <c r="O86" s="64"/>
      <c r="P86" s="64"/>
      <c r="Q86" s="64"/>
      <c r="R86" s="49" t="str">
        <f>(_xlfn.IFNA(VLOOKUP('Fuel Information'!Q86,FillInInfo!PermitNumber,2,FALSE)," "))</f>
        <v xml:space="preserve"> </v>
      </c>
      <c r="S86" s="49" t="str">
        <f>(_xlfn.IFNA(VLOOKUP('Fuel Information'!Q86,FillInInfo!PermitNumber,3,FALSE)," "))</f>
        <v xml:space="preserve"> </v>
      </c>
      <c r="T86" s="64"/>
      <c r="U86" s="64"/>
      <c r="V86" s="64"/>
      <c r="W86" s="64"/>
      <c r="X86" s="64"/>
      <c r="Y86" s="64"/>
      <c r="Z86" s="64"/>
      <c r="AA86" s="64"/>
    </row>
    <row r="87" spans="2:27" x14ac:dyDescent="0.35">
      <c r="B87" s="64">
        <v>79</v>
      </c>
      <c r="C87" s="64"/>
      <c r="D87" s="64"/>
      <c r="E87" s="64"/>
      <c r="F87" s="64"/>
      <c r="G87" s="64"/>
      <c r="H87" s="64"/>
      <c r="I87" s="64"/>
      <c r="J87" s="64"/>
      <c r="K87" s="64"/>
      <c r="L87" s="76"/>
      <c r="M87" s="64"/>
      <c r="N87" s="64"/>
      <c r="O87" s="64"/>
      <c r="P87" s="64"/>
      <c r="Q87" s="64"/>
      <c r="R87" s="49" t="str">
        <f>(_xlfn.IFNA(VLOOKUP('Fuel Information'!Q87,FillInInfo!PermitNumber,2,FALSE)," "))</f>
        <v xml:space="preserve"> </v>
      </c>
      <c r="S87" s="49" t="str">
        <f>(_xlfn.IFNA(VLOOKUP('Fuel Information'!Q87,FillInInfo!PermitNumber,3,FALSE)," "))</f>
        <v xml:space="preserve"> </v>
      </c>
      <c r="T87" s="64"/>
      <c r="U87" s="64"/>
      <c r="V87" s="64"/>
      <c r="W87" s="64"/>
      <c r="X87" s="64"/>
      <c r="Y87" s="64"/>
      <c r="Z87" s="64"/>
      <c r="AA87" s="64"/>
    </row>
    <row r="88" spans="2:27" x14ac:dyDescent="0.35">
      <c r="B88" s="64">
        <v>80</v>
      </c>
      <c r="C88" s="64"/>
      <c r="D88" s="64"/>
      <c r="E88" s="64"/>
      <c r="F88" s="64"/>
      <c r="G88" s="64"/>
      <c r="H88" s="64"/>
      <c r="I88" s="64"/>
      <c r="J88" s="64"/>
      <c r="K88" s="64"/>
      <c r="L88" s="76"/>
      <c r="M88" s="64"/>
      <c r="N88" s="64"/>
      <c r="O88" s="64"/>
      <c r="P88" s="64"/>
      <c r="Q88" s="64"/>
      <c r="R88" s="49" t="str">
        <f>(_xlfn.IFNA(VLOOKUP('Fuel Information'!Q88,FillInInfo!PermitNumber,2,FALSE)," "))</f>
        <v xml:space="preserve"> </v>
      </c>
      <c r="S88" s="49" t="str">
        <f>(_xlfn.IFNA(VLOOKUP('Fuel Information'!Q88,FillInInfo!PermitNumber,3,FALSE)," "))</f>
        <v xml:space="preserve"> </v>
      </c>
      <c r="T88" s="64"/>
      <c r="U88" s="64"/>
      <c r="V88" s="64"/>
      <c r="W88" s="64"/>
      <c r="X88" s="64"/>
      <c r="Y88" s="64"/>
      <c r="Z88" s="64"/>
      <c r="AA88" s="64"/>
    </row>
    <row r="89" spans="2:27" x14ac:dyDescent="0.35">
      <c r="B89" s="64">
        <v>81</v>
      </c>
      <c r="C89" s="64"/>
      <c r="D89" s="64"/>
      <c r="E89" s="64"/>
      <c r="F89" s="64"/>
      <c r="G89" s="64"/>
      <c r="H89" s="64"/>
      <c r="I89" s="64"/>
      <c r="J89" s="64"/>
      <c r="K89" s="64"/>
      <c r="L89" s="76"/>
      <c r="M89" s="64"/>
      <c r="N89" s="64"/>
      <c r="O89" s="64"/>
      <c r="P89" s="64"/>
      <c r="Q89" s="64"/>
      <c r="R89" s="49" t="str">
        <f>(_xlfn.IFNA(VLOOKUP('Fuel Information'!Q89,FillInInfo!PermitNumber,2,FALSE)," "))</f>
        <v xml:space="preserve"> </v>
      </c>
      <c r="S89" s="49" t="str">
        <f>(_xlfn.IFNA(VLOOKUP('Fuel Information'!Q89,FillInInfo!PermitNumber,3,FALSE)," "))</f>
        <v xml:space="preserve"> </v>
      </c>
      <c r="T89" s="64"/>
      <c r="U89" s="64"/>
      <c r="V89" s="64"/>
      <c r="W89" s="64"/>
      <c r="X89" s="64"/>
      <c r="Y89" s="64"/>
      <c r="Z89" s="64"/>
      <c r="AA89" s="64"/>
    </row>
    <row r="90" spans="2:27" x14ac:dyDescent="0.35">
      <c r="B90" s="64">
        <v>82</v>
      </c>
      <c r="C90" s="64"/>
      <c r="D90" s="64"/>
      <c r="E90" s="64"/>
      <c r="F90" s="64"/>
      <c r="G90" s="64"/>
      <c r="H90" s="64"/>
      <c r="I90" s="64"/>
      <c r="J90" s="64"/>
      <c r="K90" s="64"/>
      <c r="L90" s="76"/>
      <c r="M90" s="64"/>
      <c r="N90" s="64"/>
      <c r="O90" s="64"/>
      <c r="P90" s="64"/>
      <c r="Q90" s="64"/>
      <c r="R90" s="49" t="str">
        <f>(_xlfn.IFNA(VLOOKUP('Fuel Information'!Q90,FillInInfo!PermitNumber,2,FALSE)," "))</f>
        <v xml:space="preserve"> </v>
      </c>
      <c r="S90" s="49" t="str">
        <f>(_xlfn.IFNA(VLOOKUP('Fuel Information'!Q90,FillInInfo!PermitNumber,3,FALSE)," "))</f>
        <v xml:space="preserve"> </v>
      </c>
      <c r="T90" s="64"/>
      <c r="U90" s="64"/>
      <c r="V90" s="64"/>
      <c r="W90" s="64"/>
      <c r="X90" s="64"/>
      <c r="Y90" s="64"/>
      <c r="Z90" s="64"/>
      <c r="AA90" s="64"/>
    </row>
    <row r="91" spans="2:27" x14ac:dyDescent="0.35">
      <c r="B91" s="64">
        <v>83</v>
      </c>
      <c r="C91" s="64"/>
      <c r="D91" s="64"/>
      <c r="E91" s="64"/>
      <c r="F91" s="64"/>
      <c r="G91" s="64"/>
      <c r="H91" s="64"/>
      <c r="I91" s="64"/>
      <c r="J91" s="64"/>
      <c r="K91" s="64"/>
      <c r="L91" s="76"/>
      <c r="M91" s="64"/>
      <c r="N91" s="64"/>
      <c r="O91" s="64"/>
      <c r="P91" s="64"/>
      <c r="Q91" s="64"/>
      <c r="R91" s="49" t="str">
        <f>(_xlfn.IFNA(VLOOKUP('Fuel Information'!Q91,FillInInfo!PermitNumber,2,FALSE)," "))</f>
        <v xml:space="preserve"> </v>
      </c>
      <c r="S91" s="49" t="str">
        <f>(_xlfn.IFNA(VLOOKUP('Fuel Information'!Q91,FillInInfo!PermitNumber,3,FALSE)," "))</f>
        <v xml:space="preserve"> </v>
      </c>
      <c r="T91" s="64"/>
      <c r="U91" s="64"/>
      <c r="V91" s="64"/>
      <c r="W91" s="64"/>
      <c r="X91" s="64"/>
      <c r="Y91" s="64"/>
      <c r="Z91" s="64"/>
      <c r="AA91" s="64"/>
    </row>
    <row r="92" spans="2:27" x14ac:dyDescent="0.35">
      <c r="B92" s="64">
        <v>84</v>
      </c>
      <c r="C92" s="64"/>
      <c r="D92" s="64"/>
      <c r="E92" s="64"/>
      <c r="F92" s="64"/>
      <c r="G92" s="64"/>
      <c r="H92" s="64"/>
      <c r="I92" s="64"/>
      <c r="J92" s="64"/>
      <c r="K92" s="64"/>
      <c r="L92" s="76"/>
      <c r="M92" s="64"/>
      <c r="N92" s="64"/>
      <c r="O92" s="64"/>
      <c r="P92" s="64"/>
      <c r="Q92" s="64"/>
      <c r="R92" s="49" t="str">
        <f>(_xlfn.IFNA(VLOOKUP('Fuel Information'!Q92,FillInInfo!PermitNumber,2,FALSE)," "))</f>
        <v xml:space="preserve"> </v>
      </c>
      <c r="S92" s="49" t="str">
        <f>(_xlfn.IFNA(VLOOKUP('Fuel Information'!Q92,FillInInfo!PermitNumber,3,FALSE)," "))</f>
        <v xml:space="preserve"> </v>
      </c>
      <c r="T92" s="64"/>
      <c r="U92" s="64"/>
      <c r="V92" s="64"/>
      <c r="W92" s="64"/>
      <c r="X92" s="64"/>
      <c r="Y92" s="64"/>
      <c r="Z92" s="64"/>
      <c r="AA92" s="64"/>
    </row>
    <row r="93" spans="2:27" x14ac:dyDescent="0.35">
      <c r="B93" s="64">
        <v>85</v>
      </c>
      <c r="C93" s="64"/>
      <c r="D93" s="64"/>
      <c r="E93" s="64"/>
      <c r="F93" s="64"/>
      <c r="G93" s="64"/>
      <c r="H93" s="64"/>
      <c r="I93" s="64"/>
      <c r="J93" s="64"/>
      <c r="K93" s="64"/>
      <c r="L93" s="76"/>
      <c r="M93" s="64"/>
      <c r="N93" s="64"/>
      <c r="O93" s="64"/>
      <c r="P93" s="64"/>
      <c r="Q93" s="64"/>
      <c r="R93" s="49" t="str">
        <f>(_xlfn.IFNA(VLOOKUP('Fuel Information'!Q93,FillInInfo!PermitNumber,2,FALSE)," "))</f>
        <v xml:space="preserve"> </v>
      </c>
      <c r="S93" s="49" t="str">
        <f>(_xlfn.IFNA(VLOOKUP('Fuel Information'!Q93,FillInInfo!PermitNumber,3,FALSE)," "))</f>
        <v xml:space="preserve"> </v>
      </c>
      <c r="T93" s="64"/>
      <c r="U93" s="64"/>
      <c r="V93" s="64"/>
      <c r="W93" s="64"/>
      <c r="X93" s="64"/>
      <c r="Y93" s="64"/>
      <c r="Z93" s="64"/>
      <c r="AA93" s="64"/>
    </row>
    <row r="94" spans="2:27" x14ac:dyDescent="0.35">
      <c r="B94" s="64">
        <v>86</v>
      </c>
      <c r="C94" s="64"/>
      <c r="D94" s="64"/>
      <c r="E94" s="64"/>
      <c r="F94" s="64"/>
      <c r="G94" s="64"/>
      <c r="H94" s="64"/>
      <c r="I94" s="64"/>
      <c r="J94" s="64"/>
      <c r="K94" s="64"/>
      <c r="L94" s="76"/>
      <c r="M94" s="64"/>
      <c r="N94" s="64"/>
      <c r="O94" s="64"/>
      <c r="P94" s="64"/>
      <c r="Q94" s="64"/>
      <c r="R94" s="49" t="str">
        <f>(_xlfn.IFNA(VLOOKUP('Fuel Information'!Q94,FillInInfo!PermitNumber,2,FALSE)," "))</f>
        <v xml:space="preserve"> </v>
      </c>
      <c r="S94" s="49" t="str">
        <f>(_xlfn.IFNA(VLOOKUP('Fuel Information'!Q94,FillInInfo!PermitNumber,3,FALSE)," "))</f>
        <v xml:space="preserve"> </v>
      </c>
      <c r="T94" s="64"/>
      <c r="U94" s="64"/>
      <c r="V94" s="64"/>
      <c r="W94" s="64"/>
      <c r="X94" s="64"/>
      <c r="Y94" s="64"/>
      <c r="Z94" s="64"/>
      <c r="AA94" s="64"/>
    </row>
    <row r="95" spans="2:27" x14ac:dyDescent="0.35">
      <c r="B95" s="64">
        <v>87</v>
      </c>
      <c r="C95" s="64"/>
      <c r="D95" s="64"/>
      <c r="E95" s="64"/>
      <c r="F95" s="64"/>
      <c r="G95" s="64"/>
      <c r="H95" s="64"/>
      <c r="I95" s="64"/>
      <c r="J95" s="64"/>
      <c r="K95" s="64"/>
      <c r="L95" s="76"/>
      <c r="M95" s="64"/>
      <c r="N95" s="64"/>
      <c r="O95" s="64"/>
      <c r="P95" s="64"/>
      <c r="Q95" s="64"/>
      <c r="R95" s="49" t="str">
        <f>(_xlfn.IFNA(VLOOKUP('Fuel Information'!Q95,FillInInfo!PermitNumber,2,FALSE)," "))</f>
        <v xml:space="preserve"> </v>
      </c>
      <c r="S95" s="49" t="str">
        <f>(_xlfn.IFNA(VLOOKUP('Fuel Information'!Q95,FillInInfo!PermitNumber,3,FALSE)," "))</f>
        <v xml:space="preserve"> </v>
      </c>
      <c r="T95" s="64"/>
      <c r="U95" s="64"/>
      <c r="V95" s="64"/>
      <c r="W95" s="64"/>
      <c r="X95" s="64"/>
      <c r="Y95" s="64"/>
      <c r="Z95" s="64"/>
      <c r="AA95" s="64"/>
    </row>
    <row r="96" spans="2:27" x14ac:dyDescent="0.35">
      <c r="B96" s="64">
        <v>88</v>
      </c>
      <c r="C96" s="64"/>
      <c r="D96" s="64"/>
      <c r="E96" s="64"/>
      <c r="F96" s="64"/>
      <c r="G96" s="64"/>
      <c r="H96" s="64"/>
      <c r="I96" s="64"/>
      <c r="J96" s="64"/>
      <c r="K96" s="64"/>
      <c r="L96" s="76"/>
      <c r="M96" s="64"/>
      <c r="N96" s="64"/>
      <c r="O96" s="64"/>
      <c r="P96" s="64"/>
      <c r="Q96" s="64"/>
      <c r="R96" s="49" t="str">
        <f>(_xlfn.IFNA(VLOOKUP('Fuel Information'!Q96,FillInInfo!PermitNumber,2,FALSE)," "))</f>
        <v xml:space="preserve"> </v>
      </c>
      <c r="S96" s="49" t="str">
        <f>(_xlfn.IFNA(VLOOKUP('Fuel Information'!Q96,FillInInfo!PermitNumber,3,FALSE)," "))</f>
        <v xml:space="preserve"> </v>
      </c>
      <c r="T96" s="64"/>
      <c r="U96" s="64"/>
      <c r="V96" s="64"/>
      <c r="W96" s="64"/>
      <c r="X96" s="64"/>
      <c r="Y96" s="64"/>
      <c r="Z96" s="64"/>
      <c r="AA96" s="64"/>
    </row>
    <row r="97" spans="2:27" x14ac:dyDescent="0.35">
      <c r="B97" s="64">
        <v>89</v>
      </c>
      <c r="C97" s="64"/>
      <c r="D97" s="64"/>
      <c r="E97" s="64"/>
      <c r="F97" s="64"/>
      <c r="G97" s="64"/>
      <c r="H97" s="64"/>
      <c r="I97" s="64"/>
      <c r="J97" s="64"/>
      <c r="K97" s="64"/>
      <c r="L97" s="76"/>
      <c r="M97" s="64"/>
      <c r="N97" s="64"/>
      <c r="O97" s="64"/>
      <c r="P97" s="64"/>
      <c r="Q97" s="64"/>
      <c r="R97" s="49" t="str">
        <f>(_xlfn.IFNA(VLOOKUP('Fuel Information'!Q97,FillInInfo!PermitNumber,2,FALSE)," "))</f>
        <v xml:space="preserve"> </v>
      </c>
      <c r="S97" s="49" t="str">
        <f>(_xlfn.IFNA(VLOOKUP('Fuel Information'!Q97,FillInInfo!PermitNumber,3,FALSE)," "))</f>
        <v xml:space="preserve"> </v>
      </c>
      <c r="T97" s="64"/>
      <c r="U97" s="64"/>
      <c r="V97" s="64"/>
      <c r="W97" s="64"/>
      <c r="X97" s="64"/>
      <c r="Y97" s="64"/>
      <c r="Z97" s="64"/>
      <c r="AA97" s="64"/>
    </row>
    <row r="98" spans="2:27" x14ac:dyDescent="0.35">
      <c r="B98" s="64">
        <v>90</v>
      </c>
      <c r="C98" s="64"/>
      <c r="D98" s="64"/>
      <c r="E98" s="64"/>
      <c r="F98" s="64"/>
      <c r="G98" s="64"/>
      <c r="H98" s="64"/>
      <c r="I98" s="64"/>
      <c r="J98" s="64"/>
      <c r="K98" s="64"/>
      <c r="L98" s="76"/>
      <c r="M98" s="64"/>
      <c r="N98" s="64"/>
      <c r="O98" s="64"/>
      <c r="P98" s="64"/>
      <c r="Q98" s="64"/>
      <c r="R98" s="49" t="str">
        <f>(_xlfn.IFNA(VLOOKUP('Fuel Information'!Q98,FillInInfo!PermitNumber,2,FALSE)," "))</f>
        <v xml:space="preserve"> </v>
      </c>
      <c r="S98" s="49" t="str">
        <f>(_xlfn.IFNA(VLOOKUP('Fuel Information'!Q98,FillInInfo!PermitNumber,3,FALSE)," "))</f>
        <v xml:space="preserve"> </v>
      </c>
      <c r="T98" s="64"/>
      <c r="U98" s="64"/>
      <c r="V98" s="64"/>
      <c r="W98" s="64"/>
      <c r="X98" s="64"/>
      <c r="Y98" s="64"/>
      <c r="Z98" s="64"/>
      <c r="AA98" s="64"/>
    </row>
    <row r="99" spans="2:27" x14ac:dyDescent="0.35">
      <c r="B99" s="64">
        <v>91</v>
      </c>
      <c r="C99" s="64"/>
      <c r="D99" s="64"/>
      <c r="E99" s="64"/>
      <c r="F99" s="64"/>
      <c r="G99" s="64"/>
      <c r="H99" s="64"/>
      <c r="I99" s="64"/>
      <c r="J99" s="64"/>
      <c r="K99" s="64"/>
      <c r="L99" s="76"/>
      <c r="M99" s="64"/>
      <c r="N99" s="64"/>
      <c r="O99" s="64"/>
      <c r="P99" s="64"/>
      <c r="Q99" s="64"/>
      <c r="R99" s="49" t="str">
        <f>(_xlfn.IFNA(VLOOKUP('Fuel Information'!Q99,FillInInfo!PermitNumber,2,FALSE)," "))</f>
        <v xml:space="preserve"> </v>
      </c>
      <c r="S99" s="49" t="str">
        <f>(_xlfn.IFNA(VLOOKUP('Fuel Information'!Q99,FillInInfo!PermitNumber,3,FALSE)," "))</f>
        <v xml:space="preserve"> </v>
      </c>
      <c r="T99" s="64"/>
      <c r="U99" s="64"/>
      <c r="V99" s="64"/>
      <c r="W99" s="64"/>
      <c r="X99" s="64"/>
      <c r="Y99" s="64"/>
      <c r="Z99" s="64"/>
      <c r="AA99" s="64"/>
    </row>
    <row r="100" spans="2:27" x14ac:dyDescent="0.35">
      <c r="B100" s="64">
        <v>92</v>
      </c>
      <c r="C100" s="64"/>
      <c r="D100" s="64"/>
      <c r="E100" s="64"/>
      <c r="F100" s="64"/>
      <c r="G100" s="64"/>
      <c r="H100" s="64"/>
      <c r="I100" s="64"/>
      <c r="J100" s="64"/>
      <c r="K100" s="64"/>
      <c r="L100" s="76"/>
      <c r="M100" s="64"/>
      <c r="N100" s="64"/>
      <c r="O100" s="64"/>
      <c r="P100" s="64"/>
      <c r="Q100" s="64"/>
      <c r="R100" s="49" t="str">
        <f>(_xlfn.IFNA(VLOOKUP('Fuel Information'!Q100,FillInInfo!PermitNumber,2,FALSE)," "))</f>
        <v xml:space="preserve"> </v>
      </c>
      <c r="S100" s="49" t="str">
        <f>(_xlfn.IFNA(VLOOKUP('Fuel Information'!Q100,FillInInfo!PermitNumber,3,FALSE)," "))</f>
        <v xml:space="preserve"> </v>
      </c>
      <c r="T100" s="64"/>
      <c r="U100" s="64"/>
      <c r="V100" s="64"/>
      <c r="W100" s="64"/>
      <c r="X100" s="64"/>
      <c r="Y100" s="64"/>
      <c r="Z100" s="64"/>
      <c r="AA100" s="64"/>
    </row>
    <row r="101" spans="2:27" x14ac:dyDescent="0.35">
      <c r="B101" s="64">
        <v>93</v>
      </c>
      <c r="C101" s="64"/>
      <c r="D101" s="64"/>
      <c r="E101" s="64"/>
      <c r="F101" s="64"/>
      <c r="G101" s="64"/>
      <c r="H101" s="64"/>
      <c r="I101" s="64"/>
      <c r="J101" s="64"/>
      <c r="K101" s="64"/>
      <c r="L101" s="76"/>
      <c r="M101" s="64"/>
      <c r="N101" s="64"/>
      <c r="O101" s="64"/>
      <c r="P101" s="64"/>
      <c r="Q101" s="64"/>
      <c r="R101" s="49" t="str">
        <f>(_xlfn.IFNA(VLOOKUP('Fuel Information'!Q101,FillInInfo!PermitNumber,2,FALSE)," "))</f>
        <v xml:space="preserve"> </v>
      </c>
      <c r="S101" s="49" t="str">
        <f>(_xlfn.IFNA(VLOOKUP('Fuel Information'!Q101,FillInInfo!PermitNumber,3,FALSE)," "))</f>
        <v xml:space="preserve"> </v>
      </c>
      <c r="T101" s="64"/>
      <c r="U101" s="64"/>
      <c r="V101" s="64"/>
      <c r="W101" s="64"/>
      <c r="X101" s="64"/>
      <c r="Y101" s="64"/>
      <c r="Z101" s="64"/>
      <c r="AA101" s="64"/>
    </row>
    <row r="102" spans="2:27" x14ac:dyDescent="0.35">
      <c r="B102" s="64">
        <v>94</v>
      </c>
      <c r="C102" s="64"/>
      <c r="D102" s="64"/>
      <c r="E102" s="64"/>
      <c r="F102" s="64"/>
      <c r="G102" s="64"/>
      <c r="H102" s="64"/>
      <c r="I102" s="64"/>
      <c r="J102" s="64"/>
      <c r="K102" s="64"/>
      <c r="L102" s="76"/>
      <c r="M102" s="64"/>
      <c r="N102" s="64"/>
      <c r="O102" s="64"/>
      <c r="P102" s="64"/>
      <c r="Q102" s="64"/>
      <c r="R102" s="49" t="str">
        <f>(_xlfn.IFNA(VLOOKUP('Fuel Information'!Q102,FillInInfo!PermitNumber,2,FALSE)," "))</f>
        <v xml:space="preserve"> </v>
      </c>
      <c r="S102" s="49" t="str">
        <f>(_xlfn.IFNA(VLOOKUP('Fuel Information'!Q102,FillInInfo!PermitNumber,3,FALSE)," "))</f>
        <v xml:space="preserve"> </v>
      </c>
      <c r="T102" s="64"/>
      <c r="U102" s="64"/>
      <c r="V102" s="64"/>
      <c r="W102" s="64"/>
      <c r="X102" s="64"/>
      <c r="Y102" s="64"/>
      <c r="Z102" s="64"/>
      <c r="AA102" s="64"/>
    </row>
    <row r="103" spans="2:27" x14ac:dyDescent="0.35">
      <c r="B103" s="64">
        <v>95</v>
      </c>
      <c r="C103" s="64"/>
      <c r="D103" s="64"/>
      <c r="E103" s="64"/>
      <c r="F103" s="64"/>
      <c r="G103" s="64"/>
      <c r="H103" s="64"/>
      <c r="I103" s="64"/>
      <c r="J103" s="64"/>
      <c r="K103" s="64"/>
      <c r="L103" s="76"/>
      <c r="M103" s="64"/>
      <c r="N103" s="64"/>
      <c r="O103" s="64"/>
      <c r="P103" s="64"/>
      <c r="Q103" s="64"/>
      <c r="R103" s="49" t="str">
        <f>(_xlfn.IFNA(VLOOKUP('Fuel Information'!Q103,FillInInfo!PermitNumber,2,FALSE)," "))</f>
        <v xml:space="preserve"> </v>
      </c>
      <c r="S103" s="49" t="str">
        <f>(_xlfn.IFNA(VLOOKUP('Fuel Information'!Q103,FillInInfo!PermitNumber,3,FALSE)," "))</f>
        <v xml:space="preserve"> </v>
      </c>
      <c r="T103" s="64"/>
      <c r="U103" s="64"/>
      <c r="V103" s="64"/>
      <c r="W103" s="64"/>
      <c r="X103" s="64"/>
      <c r="Y103" s="64"/>
      <c r="Z103" s="64"/>
      <c r="AA103" s="64"/>
    </row>
    <row r="104" spans="2:27" x14ac:dyDescent="0.35">
      <c r="B104" s="64">
        <v>96</v>
      </c>
      <c r="C104" s="64"/>
      <c r="D104" s="64"/>
      <c r="E104" s="64"/>
      <c r="F104" s="64"/>
      <c r="G104" s="64"/>
      <c r="H104" s="64"/>
      <c r="I104" s="64"/>
      <c r="J104" s="64"/>
      <c r="K104" s="64"/>
      <c r="L104" s="76"/>
      <c r="M104" s="64"/>
      <c r="N104" s="64"/>
      <c r="O104" s="64"/>
      <c r="P104" s="64"/>
      <c r="Q104" s="64"/>
      <c r="R104" s="49" t="str">
        <f>(_xlfn.IFNA(VLOOKUP('Fuel Information'!Q104,FillInInfo!PermitNumber,2,FALSE)," "))</f>
        <v xml:space="preserve"> </v>
      </c>
      <c r="S104" s="49" t="str">
        <f>(_xlfn.IFNA(VLOOKUP('Fuel Information'!Q104,FillInInfo!PermitNumber,3,FALSE)," "))</f>
        <v xml:space="preserve"> </v>
      </c>
      <c r="T104" s="64"/>
      <c r="U104" s="64"/>
      <c r="V104" s="64"/>
      <c r="W104" s="64"/>
      <c r="X104" s="64"/>
      <c r="Y104" s="64"/>
      <c r="Z104" s="64"/>
      <c r="AA104" s="64"/>
    </row>
    <row r="105" spans="2:27" x14ac:dyDescent="0.35">
      <c r="B105" s="64">
        <v>97</v>
      </c>
      <c r="C105" s="64"/>
      <c r="D105" s="64"/>
      <c r="E105" s="64"/>
      <c r="F105" s="64"/>
      <c r="G105" s="64"/>
      <c r="H105" s="64"/>
      <c r="I105" s="64"/>
      <c r="J105" s="64"/>
      <c r="K105" s="64"/>
      <c r="L105" s="76"/>
      <c r="M105" s="64"/>
      <c r="N105" s="64"/>
      <c r="O105" s="64"/>
      <c r="P105" s="64"/>
      <c r="Q105" s="64"/>
      <c r="R105" s="49" t="str">
        <f>(_xlfn.IFNA(VLOOKUP('Fuel Information'!Q105,FillInInfo!PermitNumber,2,FALSE)," "))</f>
        <v xml:space="preserve"> </v>
      </c>
      <c r="S105" s="49" t="str">
        <f>(_xlfn.IFNA(VLOOKUP('Fuel Information'!Q105,FillInInfo!PermitNumber,3,FALSE)," "))</f>
        <v xml:space="preserve"> </v>
      </c>
      <c r="T105" s="64"/>
      <c r="U105" s="64"/>
      <c r="V105" s="64"/>
      <c r="W105" s="64"/>
      <c r="X105" s="64"/>
      <c r="Y105" s="64"/>
      <c r="Z105" s="64"/>
      <c r="AA105" s="64"/>
    </row>
    <row r="106" spans="2:27" x14ac:dyDescent="0.35">
      <c r="B106" s="64">
        <v>98</v>
      </c>
      <c r="C106" s="64"/>
      <c r="D106" s="64"/>
      <c r="E106" s="64"/>
      <c r="F106" s="64"/>
      <c r="G106" s="64"/>
      <c r="H106" s="64"/>
      <c r="I106" s="64"/>
      <c r="J106" s="64"/>
      <c r="K106" s="64"/>
      <c r="L106" s="76"/>
      <c r="M106" s="64"/>
      <c r="N106" s="64"/>
      <c r="O106" s="64"/>
      <c r="P106" s="64"/>
      <c r="Q106" s="64"/>
      <c r="R106" s="49" t="str">
        <f>(_xlfn.IFNA(VLOOKUP('Fuel Information'!Q106,FillInInfo!PermitNumber,2,FALSE)," "))</f>
        <v xml:space="preserve"> </v>
      </c>
      <c r="S106" s="49" t="str">
        <f>(_xlfn.IFNA(VLOOKUP('Fuel Information'!Q106,FillInInfo!PermitNumber,3,FALSE)," "))</f>
        <v xml:space="preserve"> </v>
      </c>
      <c r="T106" s="64"/>
      <c r="U106" s="64"/>
      <c r="V106" s="64"/>
      <c r="W106" s="64"/>
      <c r="X106" s="64"/>
      <c r="Y106" s="64"/>
      <c r="Z106" s="64"/>
      <c r="AA106" s="64"/>
    </row>
    <row r="107" spans="2:27" x14ac:dyDescent="0.35">
      <c r="B107" s="64">
        <v>99</v>
      </c>
      <c r="C107" s="64"/>
      <c r="D107" s="64"/>
      <c r="E107" s="64"/>
      <c r="F107" s="64"/>
      <c r="G107" s="64"/>
      <c r="H107" s="64"/>
      <c r="I107" s="64"/>
      <c r="J107" s="64"/>
      <c r="K107" s="64"/>
      <c r="L107" s="76"/>
      <c r="M107" s="64"/>
      <c r="N107" s="64"/>
      <c r="O107" s="64"/>
      <c r="P107" s="64"/>
      <c r="Q107" s="64"/>
      <c r="R107" s="49" t="str">
        <f>(_xlfn.IFNA(VLOOKUP('Fuel Information'!Q107,FillInInfo!PermitNumber,2,FALSE)," "))</f>
        <v xml:space="preserve"> </v>
      </c>
      <c r="S107" s="49" t="str">
        <f>(_xlfn.IFNA(VLOOKUP('Fuel Information'!Q107,FillInInfo!PermitNumber,3,FALSE)," "))</f>
        <v xml:space="preserve"> </v>
      </c>
      <c r="T107" s="64"/>
      <c r="U107" s="64"/>
      <c r="V107" s="64"/>
      <c r="W107" s="64"/>
      <c r="X107" s="64"/>
      <c r="Y107" s="64"/>
      <c r="Z107" s="64"/>
      <c r="AA107" s="64"/>
    </row>
    <row r="108" spans="2:27" x14ac:dyDescent="0.35">
      <c r="B108" s="64">
        <v>100</v>
      </c>
      <c r="C108" s="64"/>
      <c r="D108" s="64"/>
      <c r="E108" s="64"/>
      <c r="F108" s="64"/>
      <c r="G108" s="64"/>
      <c r="H108" s="64"/>
      <c r="I108" s="64"/>
      <c r="J108" s="64"/>
      <c r="K108" s="64"/>
      <c r="L108" s="76"/>
      <c r="M108" s="64"/>
      <c r="N108" s="64"/>
      <c r="O108" s="64"/>
      <c r="P108" s="64"/>
      <c r="Q108" s="64"/>
      <c r="R108" s="49" t="str">
        <f>(_xlfn.IFNA(VLOOKUP('Fuel Information'!Q108,FillInInfo!PermitNumber,2,FALSE)," "))</f>
        <v xml:space="preserve"> </v>
      </c>
      <c r="S108" s="49" t="str">
        <f>(_xlfn.IFNA(VLOOKUP('Fuel Information'!Q108,FillInInfo!PermitNumber,3,FALSE)," "))</f>
        <v xml:space="preserve"> </v>
      </c>
      <c r="T108" s="64"/>
      <c r="U108" s="64"/>
      <c r="V108" s="64"/>
      <c r="W108" s="64"/>
      <c r="X108" s="64"/>
      <c r="Y108" s="64"/>
      <c r="Z108" s="64"/>
      <c r="AA108" s="64"/>
    </row>
    <row r="109" spans="2:27" x14ac:dyDescent="0.35">
      <c r="B109" s="64">
        <v>101</v>
      </c>
      <c r="C109" s="64"/>
      <c r="D109" s="64"/>
      <c r="E109" s="64"/>
      <c r="F109" s="64"/>
      <c r="G109" s="64"/>
      <c r="H109" s="64"/>
      <c r="I109" s="64"/>
      <c r="J109" s="64"/>
      <c r="K109" s="64"/>
      <c r="L109" s="76"/>
      <c r="M109" s="64"/>
      <c r="N109" s="64"/>
      <c r="O109" s="64"/>
      <c r="P109" s="64"/>
      <c r="Q109" s="64"/>
      <c r="R109" s="49" t="str">
        <f>(_xlfn.IFNA(VLOOKUP('Fuel Information'!Q109,FillInInfo!PermitNumber,2,FALSE)," "))</f>
        <v xml:space="preserve"> </v>
      </c>
      <c r="S109" s="49" t="str">
        <f>(_xlfn.IFNA(VLOOKUP('Fuel Information'!Q109,FillInInfo!PermitNumber,3,FALSE)," "))</f>
        <v xml:space="preserve"> </v>
      </c>
      <c r="T109" s="64"/>
      <c r="U109" s="64"/>
      <c r="V109" s="64"/>
      <c r="W109" s="64"/>
      <c r="X109" s="64"/>
      <c r="Y109" s="64"/>
      <c r="Z109" s="64"/>
      <c r="AA109" s="64"/>
    </row>
    <row r="110" spans="2:27" x14ac:dyDescent="0.35">
      <c r="B110" s="64">
        <v>102</v>
      </c>
      <c r="C110" s="64"/>
      <c r="D110" s="64"/>
      <c r="E110" s="64"/>
      <c r="F110" s="64"/>
      <c r="G110" s="64"/>
      <c r="H110" s="64"/>
      <c r="I110" s="64"/>
      <c r="J110" s="64"/>
      <c r="K110" s="64"/>
      <c r="L110" s="76"/>
      <c r="M110" s="64"/>
      <c r="N110" s="64"/>
      <c r="O110" s="64"/>
      <c r="P110" s="64"/>
      <c r="Q110" s="64"/>
      <c r="R110" s="49" t="str">
        <f>(_xlfn.IFNA(VLOOKUP('Fuel Information'!Q110,FillInInfo!PermitNumber,2,FALSE)," "))</f>
        <v xml:space="preserve"> </v>
      </c>
      <c r="S110" s="49" t="str">
        <f>(_xlfn.IFNA(VLOOKUP('Fuel Information'!Q110,FillInInfo!PermitNumber,3,FALSE)," "))</f>
        <v xml:space="preserve"> </v>
      </c>
      <c r="T110" s="64"/>
      <c r="U110" s="64"/>
      <c r="V110" s="64"/>
      <c r="W110" s="64"/>
      <c r="X110" s="64"/>
      <c r="Y110" s="64"/>
      <c r="Z110" s="64"/>
      <c r="AA110" s="64"/>
    </row>
    <row r="111" spans="2:27" x14ac:dyDescent="0.35">
      <c r="B111" s="64">
        <v>103</v>
      </c>
      <c r="C111" s="64"/>
      <c r="D111" s="64"/>
      <c r="E111" s="64"/>
      <c r="F111" s="64"/>
      <c r="G111" s="64"/>
      <c r="H111" s="64"/>
      <c r="I111" s="64"/>
      <c r="J111" s="64"/>
      <c r="K111" s="64"/>
      <c r="L111" s="76"/>
      <c r="M111" s="64"/>
      <c r="N111" s="64"/>
      <c r="O111" s="64"/>
      <c r="P111" s="64"/>
      <c r="Q111" s="64"/>
      <c r="R111" s="49" t="str">
        <f>(_xlfn.IFNA(VLOOKUP('Fuel Information'!Q111,FillInInfo!PermitNumber,2,FALSE)," "))</f>
        <v xml:space="preserve"> </v>
      </c>
      <c r="S111" s="49" t="str">
        <f>(_xlfn.IFNA(VLOOKUP('Fuel Information'!Q111,FillInInfo!PermitNumber,3,FALSE)," "))</f>
        <v xml:space="preserve"> </v>
      </c>
      <c r="T111" s="64"/>
      <c r="U111" s="64"/>
      <c r="V111" s="64"/>
      <c r="W111" s="64"/>
      <c r="X111" s="64"/>
      <c r="Y111" s="64"/>
      <c r="Z111" s="64"/>
      <c r="AA111" s="64"/>
    </row>
    <row r="112" spans="2:27" x14ac:dyDescent="0.35">
      <c r="B112" s="64">
        <v>104</v>
      </c>
      <c r="C112" s="64"/>
      <c r="D112" s="64"/>
      <c r="E112" s="64"/>
      <c r="F112" s="64"/>
      <c r="G112" s="64"/>
      <c r="H112" s="64"/>
      <c r="I112" s="64"/>
      <c r="J112" s="64"/>
      <c r="K112" s="64"/>
      <c r="L112" s="76"/>
      <c r="M112" s="64"/>
      <c r="N112" s="64"/>
      <c r="O112" s="64"/>
      <c r="P112" s="64"/>
      <c r="Q112" s="64"/>
      <c r="R112" s="49" t="str">
        <f>(_xlfn.IFNA(VLOOKUP('Fuel Information'!Q112,FillInInfo!PermitNumber,2,FALSE)," "))</f>
        <v xml:space="preserve"> </v>
      </c>
      <c r="S112" s="49" t="str">
        <f>(_xlfn.IFNA(VLOOKUP('Fuel Information'!Q112,FillInInfo!PermitNumber,3,FALSE)," "))</f>
        <v xml:space="preserve"> </v>
      </c>
      <c r="T112" s="64"/>
      <c r="U112" s="64"/>
      <c r="V112" s="64"/>
      <c r="W112" s="64"/>
      <c r="X112" s="64"/>
      <c r="Y112" s="64"/>
      <c r="Z112" s="64"/>
      <c r="AA112" s="64"/>
    </row>
    <row r="113" spans="2:27" x14ac:dyDescent="0.35">
      <c r="B113" s="64">
        <v>105</v>
      </c>
      <c r="C113" s="64"/>
      <c r="D113" s="64"/>
      <c r="E113" s="64"/>
      <c r="F113" s="64"/>
      <c r="G113" s="64"/>
      <c r="H113" s="64"/>
      <c r="I113" s="64"/>
      <c r="J113" s="64"/>
      <c r="K113" s="64"/>
      <c r="L113" s="76"/>
      <c r="M113" s="64"/>
      <c r="N113" s="64"/>
      <c r="O113" s="64"/>
      <c r="P113" s="64"/>
      <c r="Q113" s="64"/>
      <c r="R113" s="49" t="str">
        <f>(_xlfn.IFNA(VLOOKUP('Fuel Information'!Q113,FillInInfo!PermitNumber,2,FALSE)," "))</f>
        <v xml:space="preserve"> </v>
      </c>
      <c r="S113" s="49" t="str">
        <f>(_xlfn.IFNA(VLOOKUP('Fuel Information'!Q113,FillInInfo!PermitNumber,3,FALSE)," "))</f>
        <v xml:space="preserve"> </v>
      </c>
      <c r="T113" s="64"/>
      <c r="U113" s="64"/>
      <c r="V113" s="64"/>
      <c r="W113" s="64"/>
      <c r="X113" s="64"/>
      <c r="Y113" s="64"/>
      <c r="Z113" s="64"/>
      <c r="AA113" s="64"/>
    </row>
    <row r="114" spans="2:27" x14ac:dyDescent="0.35">
      <c r="B114" s="64">
        <v>106</v>
      </c>
      <c r="C114" s="64"/>
      <c r="D114" s="64"/>
      <c r="E114" s="64"/>
      <c r="F114" s="64"/>
      <c r="G114" s="64"/>
      <c r="H114" s="64"/>
      <c r="I114" s="64"/>
      <c r="J114" s="64"/>
      <c r="K114" s="64"/>
      <c r="L114" s="76"/>
      <c r="M114" s="64"/>
      <c r="N114" s="64"/>
      <c r="O114" s="64"/>
      <c r="P114" s="64"/>
      <c r="Q114" s="64"/>
      <c r="R114" s="49" t="str">
        <f>(_xlfn.IFNA(VLOOKUP('Fuel Information'!Q114,FillInInfo!PermitNumber,2,FALSE)," "))</f>
        <v xml:space="preserve"> </v>
      </c>
      <c r="S114" s="49" t="str">
        <f>(_xlfn.IFNA(VLOOKUP('Fuel Information'!Q114,FillInInfo!PermitNumber,3,FALSE)," "))</f>
        <v xml:space="preserve"> </v>
      </c>
      <c r="T114" s="64"/>
      <c r="U114" s="64"/>
      <c r="V114" s="64"/>
      <c r="W114" s="64"/>
      <c r="X114" s="64"/>
      <c r="Y114" s="64"/>
      <c r="Z114" s="64"/>
      <c r="AA114" s="64"/>
    </row>
    <row r="115" spans="2:27" x14ac:dyDescent="0.35">
      <c r="B115" s="64">
        <v>107</v>
      </c>
      <c r="C115" s="64"/>
      <c r="D115" s="64"/>
      <c r="E115" s="64"/>
      <c r="F115" s="64"/>
      <c r="G115" s="64"/>
      <c r="H115" s="64"/>
      <c r="I115" s="64"/>
      <c r="J115" s="64"/>
      <c r="K115" s="64"/>
      <c r="L115" s="76"/>
      <c r="M115" s="64"/>
      <c r="N115" s="64"/>
      <c r="O115" s="64"/>
      <c r="P115" s="64"/>
      <c r="Q115" s="64"/>
      <c r="R115" s="49" t="str">
        <f>(_xlfn.IFNA(VLOOKUP('Fuel Information'!Q115,FillInInfo!PermitNumber,2,FALSE)," "))</f>
        <v xml:space="preserve"> </v>
      </c>
      <c r="S115" s="49" t="str">
        <f>(_xlfn.IFNA(VLOOKUP('Fuel Information'!Q115,FillInInfo!PermitNumber,3,FALSE)," "))</f>
        <v xml:space="preserve"> </v>
      </c>
      <c r="T115" s="64"/>
      <c r="U115" s="64"/>
      <c r="V115" s="64"/>
      <c r="W115" s="64"/>
      <c r="X115" s="64"/>
      <c r="Y115" s="64"/>
      <c r="Z115" s="64"/>
      <c r="AA115" s="64"/>
    </row>
    <row r="116" spans="2:27" x14ac:dyDescent="0.35">
      <c r="B116" s="64">
        <v>108</v>
      </c>
      <c r="C116" s="64"/>
      <c r="D116" s="64"/>
      <c r="E116" s="64"/>
      <c r="F116" s="64"/>
      <c r="G116" s="64"/>
      <c r="H116" s="64"/>
      <c r="I116" s="64"/>
      <c r="J116" s="64"/>
      <c r="K116" s="64"/>
      <c r="L116" s="76"/>
      <c r="M116" s="64"/>
      <c r="N116" s="64"/>
      <c r="O116" s="64"/>
      <c r="P116" s="64"/>
      <c r="Q116" s="64"/>
      <c r="R116" s="49" t="str">
        <f>(_xlfn.IFNA(VLOOKUP('Fuel Information'!Q116,FillInInfo!PermitNumber,2,FALSE)," "))</f>
        <v xml:space="preserve"> </v>
      </c>
      <c r="S116" s="49" t="str">
        <f>(_xlfn.IFNA(VLOOKUP('Fuel Information'!Q116,FillInInfo!PermitNumber,3,FALSE)," "))</f>
        <v xml:space="preserve"> </v>
      </c>
      <c r="T116" s="64"/>
      <c r="U116" s="64"/>
      <c r="V116" s="64"/>
      <c r="W116" s="64"/>
      <c r="X116" s="64"/>
      <c r="Y116" s="64"/>
      <c r="Z116" s="64"/>
      <c r="AA116" s="64"/>
    </row>
    <row r="117" spans="2:27" x14ac:dyDescent="0.35">
      <c r="B117" s="64">
        <v>109</v>
      </c>
      <c r="C117" s="64"/>
      <c r="D117" s="64"/>
      <c r="E117" s="64"/>
      <c r="F117" s="64"/>
      <c r="G117" s="64"/>
      <c r="H117" s="64"/>
      <c r="I117" s="64"/>
      <c r="J117" s="64"/>
      <c r="K117" s="64"/>
      <c r="L117" s="76"/>
      <c r="M117" s="64"/>
      <c r="N117" s="64"/>
      <c r="O117" s="64"/>
      <c r="P117" s="64"/>
      <c r="Q117" s="64"/>
      <c r="R117" s="49" t="str">
        <f>(_xlfn.IFNA(VLOOKUP('Fuel Information'!Q117,FillInInfo!PermitNumber,2,FALSE)," "))</f>
        <v xml:space="preserve"> </v>
      </c>
      <c r="S117" s="49" t="str">
        <f>(_xlfn.IFNA(VLOOKUP('Fuel Information'!Q117,FillInInfo!PermitNumber,3,FALSE)," "))</f>
        <v xml:space="preserve"> </v>
      </c>
      <c r="T117" s="64"/>
      <c r="U117" s="64"/>
      <c r="V117" s="64"/>
      <c r="W117" s="64"/>
      <c r="X117" s="64"/>
      <c r="Y117" s="64"/>
      <c r="Z117" s="64"/>
      <c r="AA117" s="64"/>
    </row>
    <row r="118" spans="2:27" x14ac:dyDescent="0.35">
      <c r="B118" s="64">
        <v>110</v>
      </c>
      <c r="C118" s="64"/>
      <c r="D118" s="64"/>
      <c r="E118" s="64"/>
      <c r="F118" s="64"/>
      <c r="G118" s="64"/>
      <c r="H118" s="64"/>
      <c r="I118" s="64"/>
      <c r="J118" s="64"/>
      <c r="K118" s="64"/>
      <c r="L118" s="76"/>
      <c r="M118" s="64"/>
      <c r="N118" s="64"/>
      <c r="O118" s="64"/>
      <c r="P118" s="64"/>
      <c r="Q118" s="64"/>
      <c r="R118" s="49" t="str">
        <f>(_xlfn.IFNA(VLOOKUP('Fuel Information'!Q118,FillInInfo!PermitNumber,2,FALSE)," "))</f>
        <v xml:space="preserve"> </v>
      </c>
      <c r="S118" s="49" t="str">
        <f>(_xlfn.IFNA(VLOOKUP('Fuel Information'!Q118,FillInInfo!PermitNumber,3,FALSE)," "))</f>
        <v xml:space="preserve"> </v>
      </c>
      <c r="T118" s="64"/>
      <c r="U118" s="64"/>
      <c r="V118" s="64"/>
      <c r="W118" s="64"/>
      <c r="X118" s="64"/>
      <c r="Y118" s="64"/>
      <c r="Z118" s="64"/>
      <c r="AA118" s="64"/>
    </row>
    <row r="119" spans="2:27" x14ac:dyDescent="0.35">
      <c r="B119" s="64">
        <v>111</v>
      </c>
      <c r="C119" s="64"/>
      <c r="D119" s="64"/>
      <c r="E119" s="64"/>
      <c r="F119" s="64"/>
      <c r="G119" s="64"/>
      <c r="H119" s="64"/>
      <c r="I119" s="64"/>
      <c r="J119" s="64"/>
      <c r="K119" s="64"/>
      <c r="L119" s="76"/>
      <c r="M119" s="64"/>
      <c r="N119" s="64"/>
      <c r="O119" s="64"/>
      <c r="P119" s="64"/>
      <c r="Q119" s="64"/>
      <c r="R119" s="49" t="str">
        <f>(_xlfn.IFNA(VLOOKUP('Fuel Information'!Q119,FillInInfo!PermitNumber,2,FALSE)," "))</f>
        <v xml:space="preserve"> </v>
      </c>
      <c r="S119" s="49" t="str">
        <f>(_xlfn.IFNA(VLOOKUP('Fuel Information'!Q119,FillInInfo!PermitNumber,3,FALSE)," "))</f>
        <v xml:space="preserve"> </v>
      </c>
      <c r="T119" s="64"/>
      <c r="U119" s="64"/>
      <c r="V119" s="64"/>
      <c r="W119" s="64"/>
      <c r="X119" s="64"/>
      <c r="Y119" s="64"/>
      <c r="Z119" s="64"/>
      <c r="AA119" s="64"/>
    </row>
    <row r="120" spans="2:27" x14ac:dyDescent="0.35">
      <c r="B120" s="64">
        <v>112</v>
      </c>
      <c r="C120" s="64"/>
      <c r="D120" s="64"/>
      <c r="E120" s="64"/>
      <c r="F120" s="64"/>
      <c r="G120" s="64"/>
      <c r="H120" s="64"/>
      <c r="I120" s="64"/>
      <c r="J120" s="64"/>
      <c r="K120" s="64"/>
      <c r="L120" s="76"/>
      <c r="M120" s="64"/>
      <c r="N120" s="64"/>
      <c r="O120" s="64"/>
      <c r="P120" s="64"/>
      <c r="Q120" s="64"/>
      <c r="R120" s="49" t="str">
        <f>(_xlfn.IFNA(VLOOKUP('Fuel Information'!Q120,FillInInfo!PermitNumber,2,FALSE)," "))</f>
        <v xml:space="preserve"> </v>
      </c>
      <c r="S120" s="49" t="str">
        <f>(_xlfn.IFNA(VLOOKUP('Fuel Information'!Q120,FillInInfo!PermitNumber,3,FALSE)," "))</f>
        <v xml:space="preserve"> </v>
      </c>
      <c r="T120" s="64"/>
      <c r="U120" s="64"/>
      <c r="V120" s="64"/>
      <c r="W120" s="64"/>
      <c r="X120" s="64"/>
      <c r="Y120" s="64"/>
      <c r="Z120" s="64"/>
      <c r="AA120" s="64"/>
    </row>
    <row r="121" spans="2:27" x14ac:dyDescent="0.35">
      <c r="B121" s="64">
        <v>113</v>
      </c>
      <c r="C121" s="64"/>
      <c r="D121" s="64"/>
      <c r="E121" s="64"/>
      <c r="F121" s="64"/>
      <c r="G121" s="64"/>
      <c r="H121" s="64"/>
      <c r="I121" s="64"/>
      <c r="J121" s="64"/>
      <c r="K121" s="64"/>
      <c r="L121" s="76"/>
      <c r="M121" s="64"/>
      <c r="N121" s="64"/>
      <c r="O121" s="64"/>
      <c r="P121" s="64"/>
      <c r="Q121" s="64"/>
      <c r="R121" s="49" t="str">
        <f>(_xlfn.IFNA(VLOOKUP('Fuel Information'!Q121,FillInInfo!PermitNumber,2,FALSE)," "))</f>
        <v xml:space="preserve"> </v>
      </c>
      <c r="S121" s="49" t="str">
        <f>(_xlfn.IFNA(VLOOKUP('Fuel Information'!Q121,FillInInfo!PermitNumber,3,FALSE)," "))</f>
        <v xml:space="preserve"> </v>
      </c>
      <c r="T121" s="64"/>
      <c r="U121" s="64"/>
      <c r="V121" s="64"/>
      <c r="W121" s="64"/>
      <c r="X121" s="64"/>
      <c r="Y121" s="64"/>
      <c r="Z121" s="64"/>
      <c r="AA121" s="64"/>
    </row>
    <row r="122" spans="2:27" x14ac:dyDescent="0.35">
      <c r="B122" s="64">
        <v>114</v>
      </c>
      <c r="C122" s="64"/>
      <c r="D122" s="64"/>
      <c r="E122" s="64"/>
      <c r="F122" s="64"/>
      <c r="G122" s="64"/>
      <c r="H122" s="64"/>
      <c r="I122" s="64"/>
      <c r="J122" s="64"/>
      <c r="K122" s="64"/>
      <c r="L122" s="76"/>
      <c r="M122" s="64"/>
      <c r="N122" s="64"/>
      <c r="O122" s="64"/>
      <c r="P122" s="64"/>
      <c r="Q122" s="64"/>
      <c r="R122" s="49" t="str">
        <f>(_xlfn.IFNA(VLOOKUP('Fuel Information'!Q122,FillInInfo!PermitNumber,2,FALSE)," "))</f>
        <v xml:space="preserve"> </v>
      </c>
      <c r="S122" s="49" t="str">
        <f>(_xlfn.IFNA(VLOOKUP('Fuel Information'!Q122,FillInInfo!PermitNumber,3,FALSE)," "))</f>
        <v xml:space="preserve"> </v>
      </c>
      <c r="T122" s="64"/>
      <c r="U122" s="64"/>
      <c r="V122" s="64"/>
      <c r="W122" s="64"/>
      <c r="X122" s="64"/>
      <c r="Y122" s="64"/>
      <c r="Z122" s="64"/>
      <c r="AA122" s="64"/>
    </row>
    <row r="123" spans="2:27" x14ac:dyDescent="0.35">
      <c r="B123" s="64">
        <v>115</v>
      </c>
      <c r="C123" s="64"/>
      <c r="D123" s="64"/>
      <c r="E123" s="64"/>
      <c r="F123" s="64"/>
      <c r="G123" s="64"/>
      <c r="H123" s="64"/>
      <c r="I123" s="64"/>
      <c r="J123" s="64"/>
      <c r="K123" s="64"/>
      <c r="L123" s="76"/>
      <c r="M123" s="64"/>
      <c r="N123" s="64"/>
      <c r="O123" s="64"/>
      <c r="P123" s="64"/>
      <c r="Q123" s="64"/>
      <c r="R123" s="49" t="str">
        <f>(_xlfn.IFNA(VLOOKUP('Fuel Information'!Q123,FillInInfo!PermitNumber,2,FALSE)," "))</f>
        <v xml:space="preserve"> </v>
      </c>
      <c r="S123" s="49" t="str">
        <f>(_xlfn.IFNA(VLOOKUP('Fuel Information'!Q123,FillInInfo!PermitNumber,3,FALSE)," "))</f>
        <v xml:space="preserve"> </v>
      </c>
      <c r="T123" s="64"/>
      <c r="U123" s="64"/>
      <c r="V123" s="64"/>
      <c r="W123" s="64"/>
      <c r="X123" s="64"/>
      <c r="Y123" s="64"/>
      <c r="Z123" s="64"/>
      <c r="AA123" s="64"/>
    </row>
    <row r="124" spans="2:27" x14ac:dyDescent="0.35">
      <c r="B124" s="64">
        <v>116</v>
      </c>
      <c r="C124" s="64"/>
      <c r="D124" s="64"/>
      <c r="E124" s="64"/>
      <c r="F124" s="64"/>
      <c r="G124" s="64"/>
      <c r="H124" s="64"/>
      <c r="I124" s="64"/>
      <c r="J124" s="64"/>
      <c r="K124" s="64"/>
      <c r="L124" s="76"/>
      <c r="M124" s="64"/>
      <c r="N124" s="64"/>
      <c r="O124" s="64"/>
      <c r="P124" s="64"/>
      <c r="Q124" s="64"/>
      <c r="R124" s="49" t="str">
        <f>(_xlfn.IFNA(VLOOKUP('Fuel Information'!Q124,FillInInfo!PermitNumber,2,FALSE)," "))</f>
        <v xml:space="preserve"> </v>
      </c>
      <c r="S124" s="49" t="str">
        <f>(_xlfn.IFNA(VLOOKUP('Fuel Information'!Q124,FillInInfo!PermitNumber,3,FALSE)," "))</f>
        <v xml:space="preserve"> </v>
      </c>
      <c r="T124" s="64"/>
      <c r="U124" s="64"/>
      <c r="V124" s="64"/>
      <c r="W124" s="64"/>
      <c r="X124" s="64"/>
      <c r="Y124" s="64"/>
      <c r="Z124" s="64"/>
      <c r="AA124" s="64"/>
    </row>
    <row r="125" spans="2:27" x14ac:dyDescent="0.35">
      <c r="B125" s="64">
        <v>117</v>
      </c>
      <c r="C125" s="64"/>
      <c r="D125" s="64"/>
      <c r="E125" s="64"/>
      <c r="F125" s="64"/>
      <c r="G125" s="64"/>
      <c r="H125" s="64"/>
      <c r="I125" s="64"/>
      <c r="J125" s="64"/>
      <c r="K125" s="64"/>
      <c r="L125" s="76"/>
      <c r="M125" s="64"/>
      <c r="N125" s="64"/>
      <c r="O125" s="64"/>
      <c r="P125" s="64"/>
      <c r="Q125" s="64"/>
      <c r="R125" s="49" t="str">
        <f>(_xlfn.IFNA(VLOOKUP('Fuel Information'!Q125,FillInInfo!PermitNumber,2,FALSE)," "))</f>
        <v xml:space="preserve"> </v>
      </c>
      <c r="S125" s="49" t="str">
        <f>(_xlfn.IFNA(VLOOKUP('Fuel Information'!Q125,FillInInfo!PermitNumber,3,FALSE)," "))</f>
        <v xml:space="preserve"> </v>
      </c>
      <c r="T125" s="64"/>
      <c r="U125" s="64"/>
      <c r="V125" s="64"/>
      <c r="W125" s="64"/>
      <c r="X125" s="64"/>
      <c r="Y125" s="64"/>
      <c r="Z125" s="64"/>
      <c r="AA125" s="64"/>
    </row>
    <row r="126" spans="2:27" x14ac:dyDescent="0.35">
      <c r="B126" s="64">
        <v>118</v>
      </c>
      <c r="C126" s="64"/>
      <c r="D126" s="64"/>
      <c r="E126" s="64"/>
      <c r="F126" s="64"/>
      <c r="G126" s="64"/>
      <c r="H126" s="64"/>
      <c r="I126" s="64"/>
      <c r="J126" s="64"/>
      <c r="K126" s="64"/>
      <c r="L126" s="76"/>
      <c r="M126" s="64"/>
      <c r="N126" s="64"/>
      <c r="O126" s="64"/>
      <c r="P126" s="64"/>
      <c r="Q126" s="64"/>
      <c r="R126" s="49" t="str">
        <f>(_xlfn.IFNA(VLOOKUP('Fuel Information'!Q126,FillInInfo!PermitNumber,2,FALSE)," "))</f>
        <v xml:space="preserve"> </v>
      </c>
      <c r="S126" s="49" t="str">
        <f>(_xlfn.IFNA(VLOOKUP('Fuel Information'!Q126,FillInInfo!PermitNumber,3,FALSE)," "))</f>
        <v xml:space="preserve"> </v>
      </c>
      <c r="T126" s="64"/>
      <c r="U126" s="64"/>
      <c r="V126" s="64"/>
      <c r="W126" s="64"/>
      <c r="X126" s="64"/>
      <c r="Y126" s="64"/>
      <c r="Z126" s="64"/>
      <c r="AA126" s="64"/>
    </row>
    <row r="127" spans="2:27" x14ac:dyDescent="0.35">
      <c r="B127" s="64">
        <v>119</v>
      </c>
      <c r="C127" s="64"/>
      <c r="D127" s="64"/>
      <c r="E127" s="64"/>
      <c r="F127" s="64"/>
      <c r="G127" s="64"/>
      <c r="H127" s="64"/>
      <c r="I127" s="64"/>
      <c r="J127" s="64"/>
      <c r="K127" s="64"/>
      <c r="L127" s="76"/>
      <c r="M127" s="64"/>
      <c r="N127" s="64"/>
      <c r="O127" s="64"/>
      <c r="P127" s="64"/>
      <c r="Q127" s="64"/>
      <c r="R127" s="49" t="str">
        <f>(_xlfn.IFNA(VLOOKUP('Fuel Information'!Q127,FillInInfo!PermitNumber,2,FALSE)," "))</f>
        <v xml:space="preserve"> </v>
      </c>
      <c r="S127" s="49" t="str">
        <f>(_xlfn.IFNA(VLOOKUP('Fuel Information'!Q127,FillInInfo!PermitNumber,3,FALSE)," "))</f>
        <v xml:space="preserve"> </v>
      </c>
      <c r="T127" s="64"/>
      <c r="U127" s="64"/>
      <c r="V127" s="64"/>
      <c r="W127" s="64"/>
      <c r="X127" s="64"/>
      <c r="Y127" s="64"/>
      <c r="Z127" s="64"/>
      <c r="AA127" s="64"/>
    </row>
    <row r="128" spans="2:27" x14ac:dyDescent="0.35">
      <c r="B128" s="64">
        <v>120</v>
      </c>
      <c r="C128" s="64"/>
      <c r="D128" s="64"/>
      <c r="E128" s="64"/>
      <c r="F128" s="64"/>
      <c r="G128" s="64"/>
      <c r="H128" s="64"/>
      <c r="I128" s="64"/>
      <c r="J128" s="64"/>
      <c r="K128" s="64"/>
      <c r="L128" s="76"/>
      <c r="M128" s="64"/>
      <c r="N128" s="64"/>
      <c r="O128" s="64"/>
      <c r="P128" s="64"/>
      <c r="Q128" s="64"/>
      <c r="R128" s="49" t="str">
        <f>(_xlfn.IFNA(VLOOKUP('Fuel Information'!Q128,FillInInfo!PermitNumber,2,FALSE)," "))</f>
        <v xml:space="preserve"> </v>
      </c>
      <c r="S128" s="49" t="str">
        <f>(_xlfn.IFNA(VLOOKUP('Fuel Information'!Q128,FillInInfo!PermitNumber,3,FALSE)," "))</f>
        <v xml:space="preserve"> </v>
      </c>
      <c r="T128" s="64"/>
      <c r="U128" s="64"/>
      <c r="V128" s="64"/>
      <c r="W128" s="64"/>
      <c r="X128" s="64"/>
      <c r="Y128" s="64"/>
      <c r="Z128" s="64"/>
      <c r="AA128" s="64"/>
    </row>
    <row r="129" spans="2:27" x14ac:dyDescent="0.35">
      <c r="B129" s="64">
        <v>121</v>
      </c>
      <c r="C129" s="64"/>
      <c r="D129" s="64"/>
      <c r="E129" s="64"/>
      <c r="F129" s="64"/>
      <c r="G129" s="64"/>
      <c r="H129" s="64"/>
      <c r="I129" s="64"/>
      <c r="J129" s="64"/>
      <c r="K129" s="64"/>
      <c r="L129" s="76"/>
      <c r="M129" s="64"/>
      <c r="N129" s="64"/>
      <c r="O129" s="64"/>
      <c r="P129" s="64"/>
      <c r="Q129" s="64"/>
      <c r="R129" s="49" t="str">
        <f>(_xlfn.IFNA(VLOOKUP('Fuel Information'!Q129,FillInInfo!PermitNumber,2,FALSE)," "))</f>
        <v xml:space="preserve"> </v>
      </c>
      <c r="S129" s="49" t="str">
        <f>(_xlfn.IFNA(VLOOKUP('Fuel Information'!Q129,FillInInfo!PermitNumber,3,FALSE)," "))</f>
        <v xml:space="preserve"> </v>
      </c>
      <c r="T129" s="64"/>
      <c r="U129" s="64"/>
      <c r="V129" s="64"/>
      <c r="W129" s="64"/>
      <c r="X129" s="64"/>
      <c r="Y129" s="64"/>
      <c r="Z129" s="64"/>
      <c r="AA129" s="64"/>
    </row>
    <row r="130" spans="2:27" x14ac:dyDescent="0.35">
      <c r="B130" s="64">
        <v>122</v>
      </c>
      <c r="C130" s="64"/>
      <c r="D130" s="64"/>
      <c r="E130" s="64"/>
      <c r="F130" s="64"/>
      <c r="G130" s="64"/>
      <c r="H130" s="64"/>
      <c r="I130" s="64"/>
      <c r="J130" s="64"/>
      <c r="K130" s="64"/>
      <c r="L130" s="76"/>
      <c r="M130" s="64"/>
      <c r="N130" s="64"/>
      <c r="O130" s="64"/>
      <c r="P130" s="64"/>
      <c r="Q130" s="64"/>
      <c r="R130" s="49" t="str">
        <f>(_xlfn.IFNA(VLOOKUP('Fuel Information'!Q130,FillInInfo!PermitNumber,2,FALSE)," "))</f>
        <v xml:space="preserve"> </v>
      </c>
      <c r="S130" s="49" t="str">
        <f>(_xlfn.IFNA(VLOOKUP('Fuel Information'!Q130,FillInInfo!PermitNumber,3,FALSE)," "))</f>
        <v xml:space="preserve"> </v>
      </c>
      <c r="T130" s="64"/>
      <c r="U130" s="64"/>
      <c r="V130" s="64"/>
      <c r="W130" s="64"/>
      <c r="X130" s="64"/>
      <c r="Y130" s="64"/>
      <c r="Z130" s="64"/>
      <c r="AA130" s="64"/>
    </row>
    <row r="131" spans="2:27" x14ac:dyDescent="0.35">
      <c r="B131" s="64">
        <v>123</v>
      </c>
      <c r="C131" s="64"/>
      <c r="D131" s="64"/>
      <c r="E131" s="64"/>
      <c r="F131" s="64"/>
      <c r="G131" s="64"/>
      <c r="H131" s="64"/>
      <c r="I131" s="64"/>
      <c r="J131" s="64"/>
      <c r="K131" s="64"/>
      <c r="L131" s="76"/>
      <c r="M131" s="64"/>
      <c r="N131" s="64"/>
      <c r="O131" s="64"/>
      <c r="P131" s="64"/>
      <c r="Q131" s="64"/>
      <c r="R131" s="49" t="str">
        <f>(_xlfn.IFNA(VLOOKUP('Fuel Information'!Q131,FillInInfo!PermitNumber,2,FALSE)," "))</f>
        <v xml:space="preserve"> </v>
      </c>
      <c r="S131" s="49" t="str">
        <f>(_xlfn.IFNA(VLOOKUP('Fuel Information'!Q131,FillInInfo!PermitNumber,3,FALSE)," "))</f>
        <v xml:space="preserve"> </v>
      </c>
      <c r="T131" s="64"/>
      <c r="U131" s="64"/>
      <c r="V131" s="64"/>
      <c r="W131" s="64"/>
      <c r="X131" s="64"/>
      <c r="Y131" s="64"/>
      <c r="Z131" s="64"/>
      <c r="AA131" s="64"/>
    </row>
    <row r="132" spans="2:27" x14ac:dyDescent="0.35">
      <c r="B132" s="64">
        <v>124</v>
      </c>
      <c r="C132" s="64"/>
      <c r="D132" s="64"/>
      <c r="E132" s="64"/>
      <c r="F132" s="64"/>
      <c r="G132" s="64"/>
      <c r="H132" s="64"/>
      <c r="I132" s="64"/>
      <c r="J132" s="64"/>
      <c r="K132" s="64"/>
      <c r="L132" s="76"/>
      <c r="M132" s="64"/>
      <c r="N132" s="64"/>
      <c r="O132" s="64"/>
      <c r="P132" s="64"/>
      <c r="Q132" s="64"/>
      <c r="R132" s="49" t="str">
        <f>(_xlfn.IFNA(VLOOKUP('Fuel Information'!Q132,FillInInfo!PermitNumber,2,FALSE)," "))</f>
        <v xml:space="preserve"> </v>
      </c>
      <c r="S132" s="49" t="str">
        <f>(_xlfn.IFNA(VLOOKUP('Fuel Information'!Q132,FillInInfo!PermitNumber,3,FALSE)," "))</f>
        <v xml:space="preserve"> </v>
      </c>
      <c r="T132" s="64"/>
      <c r="U132" s="64"/>
      <c r="V132" s="64"/>
      <c r="W132" s="64"/>
      <c r="X132" s="64"/>
      <c r="Y132" s="64"/>
      <c r="Z132" s="64"/>
      <c r="AA132" s="64"/>
    </row>
    <row r="133" spans="2:27" x14ac:dyDescent="0.35">
      <c r="B133" s="64">
        <v>125</v>
      </c>
      <c r="C133" s="64"/>
      <c r="D133" s="64"/>
      <c r="E133" s="64"/>
      <c r="F133" s="64"/>
      <c r="G133" s="64"/>
      <c r="H133" s="64"/>
      <c r="I133" s="64"/>
      <c r="J133" s="64"/>
      <c r="K133" s="64"/>
      <c r="L133" s="76"/>
      <c r="M133" s="64"/>
      <c r="N133" s="64"/>
      <c r="O133" s="64"/>
      <c r="P133" s="64"/>
      <c r="Q133" s="64"/>
      <c r="R133" s="49" t="str">
        <f>(_xlfn.IFNA(VLOOKUP('Fuel Information'!Q133,FillInInfo!PermitNumber,2,FALSE)," "))</f>
        <v xml:space="preserve"> </v>
      </c>
      <c r="S133" s="49" t="str">
        <f>(_xlfn.IFNA(VLOOKUP('Fuel Information'!Q133,FillInInfo!PermitNumber,3,FALSE)," "))</f>
        <v xml:space="preserve"> </v>
      </c>
      <c r="T133" s="64"/>
      <c r="U133" s="64"/>
      <c r="V133" s="64"/>
      <c r="W133" s="64"/>
      <c r="X133" s="64"/>
      <c r="Y133" s="64"/>
      <c r="Z133" s="64"/>
      <c r="AA133" s="64"/>
    </row>
    <row r="134" spans="2:27" x14ac:dyDescent="0.35">
      <c r="B134" s="64">
        <v>126</v>
      </c>
      <c r="C134" s="64"/>
      <c r="D134" s="64"/>
      <c r="E134" s="64"/>
      <c r="F134" s="64"/>
      <c r="G134" s="64"/>
      <c r="H134" s="64"/>
      <c r="I134" s="64"/>
      <c r="J134" s="64"/>
      <c r="K134" s="64"/>
      <c r="L134" s="76"/>
      <c r="M134" s="64"/>
      <c r="N134" s="64"/>
      <c r="O134" s="64"/>
      <c r="P134" s="64"/>
      <c r="Q134" s="64"/>
      <c r="R134" s="49" t="str">
        <f>(_xlfn.IFNA(VLOOKUP('Fuel Information'!Q134,FillInInfo!PermitNumber,2,FALSE)," "))</f>
        <v xml:space="preserve"> </v>
      </c>
      <c r="S134" s="49" t="str">
        <f>(_xlfn.IFNA(VLOOKUP('Fuel Information'!Q134,FillInInfo!PermitNumber,3,FALSE)," "))</f>
        <v xml:space="preserve"> </v>
      </c>
      <c r="T134" s="64"/>
      <c r="U134" s="64"/>
      <c r="V134" s="64"/>
      <c r="W134" s="64"/>
      <c r="X134" s="64"/>
      <c r="Y134" s="64"/>
      <c r="Z134" s="64"/>
      <c r="AA134" s="64"/>
    </row>
    <row r="135" spans="2:27" x14ac:dyDescent="0.35">
      <c r="B135" s="64">
        <v>127</v>
      </c>
      <c r="C135" s="64"/>
      <c r="D135" s="64"/>
      <c r="E135" s="64"/>
      <c r="F135" s="64"/>
      <c r="G135" s="64"/>
      <c r="H135" s="64"/>
      <c r="I135" s="64"/>
      <c r="J135" s="64"/>
      <c r="K135" s="64"/>
      <c r="L135" s="76"/>
      <c r="M135" s="64"/>
      <c r="N135" s="64"/>
      <c r="O135" s="64"/>
      <c r="P135" s="64"/>
      <c r="Q135" s="64"/>
      <c r="R135" s="49" t="str">
        <f>(_xlfn.IFNA(VLOOKUP('Fuel Information'!Q135,FillInInfo!PermitNumber,2,FALSE)," "))</f>
        <v xml:space="preserve"> </v>
      </c>
      <c r="S135" s="49" t="str">
        <f>(_xlfn.IFNA(VLOOKUP('Fuel Information'!Q135,FillInInfo!PermitNumber,3,FALSE)," "))</f>
        <v xml:space="preserve"> </v>
      </c>
      <c r="T135" s="64"/>
      <c r="U135" s="64"/>
      <c r="V135" s="64"/>
      <c r="W135" s="64"/>
      <c r="X135" s="64"/>
      <c r="Y135" s="64"/>
      <c r="Z135" s="64"/>
      <c r="AA135" s="64"/>
    </row>
    <row r="136" spans="2:27" x14ac:dyDescent="0.35">
      <c r="B136" s="64">
        <v>128</v>
      </c>
      <c r="C136" s="64"/>
      <c r="D136" s="64"/>
      <c r="E136" s="64"/>
      <c r="F136" s="64"/>
      <c r="G136" s="64"/>
      <c r="H136" s="64"/>
      <c r="I136" s="64"/>
      <c r="J136" s="64"/>
      <c r="K136" s="64"/>
      <c r="L136" s="76"/>
      <c r="M136" s="64"/>
      <c r="N136" s="64"/>
      <c r="O136" s="64"/>
      <c r="P136" s="64"/>
      <c r="Q136" s="64"/>
      <c r="R136" s="49" t="str">
        <f>(_xlfn.IFNA(VLOOKUP('Fuel Information'!Q136,FillInInfo!PermitNumber,2,FALSE)," "))</f>
        <v xml:space="preserve"> </v>
      </c>
      <c r="S136" s="49" t="str">
        <f>(_xlfn.IFNA(VLOOKUP('Fuel Information'!Q136,FillInInfo!PermitNumber,3,FALSE)," "))</f>
        <v xml:space="preserve"> </v>
      </c>
      <c r="T136" s="64"/>
      <c r="U136" s="64"/>
      <c r="V136" s="64"/>
      <c r="W136" s="64"/>
      <c r="X136" s="64"/>
      <c r="Y136" s="64"/>
      <c r="Z136" s="64"/>
      <c r="AA136" s="64"/>
    </row>
    <row r="137" spans="2:27" x14ac:dyDescent="0.35">
      <c r="B137" s="64">
        <v>129</v>
      </c>
      <c r="C137" s="64"/>
      <c r="D137" s="64"/>
      <c r="E137" s="64"/>
      <c r="F137" s="64"/>
      <c r="G137" s="64"/>
      <c r="H137" s="64"/>
      <c r="I137" s="64"/>
      <c r="J137" s="64"/>
      <c r="K137" s="64"/>
      <c r="L137" s="76"/>
      <c r="M137" s="64"/>
      <c r="N137" s="64"/>
      <c r="O137" s="64"/>
      <c r="P137" s="64"/>
      <c r="Q137" s="64"/>
      <c r="R137" s="49" t="str">
        <f>(_xlfn.IFNA(VLOOKUP('Fuel Information'!Q137,FillInInfo!PermitNumber,2,FALSE)," "))</f>
        <v xml:space="preserve"> </v>
      </c>
      <c r="S137" s="49" t="str">
        <f>(_xlfn.IFNA(VLOOKUP('Fuel Information'!Q137,FillInInfo!PermitNumber,3,FALSE)," "))</f>
        <v xml:space="preserve"> </v>
      </c>
      <c r="T137" s="64"/>
      <c r="U137" s="64"/>
      <c r="V137" s="64"/>
      <c r="W137" s="64"/>
      <c r="X137" s="64"/>
      <c r="Y137" s="64"/>
      <c r="Z137" s="64"/>
      <c r="AA137" s="64"/>
    </row>
    <row r="138" spans="2:27" x14ac:dyDescent="0.35">
      <c r="B138" s="64">
        <v>130</v>
      </c>
      <c r="C138" s="64"/>
      <c r="D138" s="64"/>
      <c r="E138" s="64"/>
      <c r="F138" s="64"/>
      <c r="G138" s="64"/>
      <c r="H138" s="64"/>
      <c r="I138" s="64"/>
      <c r="J138" s="64"/>
      <c r="K138" s="64"/>
      <c r="L138" s="76"/>
      <c r="M138" s="64"/>
      <c r="N138" s="64"/>
      <c r="O138" s="64"/>
      <c r="P138" s="64"/>
      <c r="Q138" s="64"/>
      <c r="R138" s="49" t="str">
        <f>(_xlfn.IFNA(VLOOKUP('Fuel Information'!Q138,FillInInfo!PermitNumber,2,FALSE)," "))</f>
        <v xml:space="preserve"> </v>
      </c>
      <c r="S138" s="49" t="str">
        <f>(_xlfn.IFNA(VLOOKUP('Fuel Information'!Q138,FillInInfo!PermitNumber,3,FALSE)," "))</f>
        <v xml:space="preserve"> </v>
      </c>
      <c r="T138" s="64"/>
      <c r="U138" s="64"/>
      <c r="V138" s="64"/>
      <c r="W138" s="64"/>
      <c r="X138" s="64"/>
      <c r="Y138" s="64"/>
      <c r="Z138" s="64"/>
      <c r="AA138" s="64"/>
    </row>
    <row r="139" spans="2:27" x14ac:dyDescent="0.35">
      <c r="B139" s="64">
        <v>131</v>
      </c>
      <c r="C139" s="64"/>
      <c r="D139" s="64"/>
      <c r="E139" s="64"/>
      <c r="F139" s="64"/>
      <c r="G139" s="64"/>
      <c r="H139" s="64"/>
      <c r="I139" s="64"/>
      <c r="J139" s="64"/>
      <c r="K139" s="64"/>
      <c r="L139" s="76"/>
      <c r="M139" s="64"/>
      <c r="N139" s="64"/>
      <c r="O139" s="64"/>
      <c r="P139" s="64"/>
      <c r="Q139" s="64"/>
      <c r="R139" s="49" t="str">
        <f>(_xlfn.IFNA(VLOOKUP('Fuel Information'!Q139,FillInInfo!PermitNumber,2,FALSE)," "))</f>
        <v xml:space="preserve"> </v>
      </c>
      <c r="S139" s="49" t="str">
        <f>(_xlfn.IFNA(VLOOKUP('Fuel Information'!Q139,FillInInfo!PermitNumber,3,FALSE)," "))</f>
        <v xml:space="preserve"> </v>
      </c>
      <c r="T139" s="64"/>
      <c r="U139" s="64"/>
      <c r="V139" s="64"/>
      <c r="W139" s="64"/>
      <c r="X139" s="64"/>
      <c r="Y139" s="64"/>
      <c r="Z139" s="64"/>
      <c r="AA139" s="64"/>
    </row>
    <row r="140" spans="2:27" x14ac:dyDescent="0.35">
      <c r="B140" s="64">
        <v>132</v>
      </c>
      <c r="C140" s="64"/>
      <c r="D140" s="64"/>
      <c r="E140" s="64"/>
      <c r="F140" s="64"/>
      <c r="G140" s="64"/>
      <c r="H140" s="64"/>
      <c r="I140" s="64"/>
      <c r="J140" s="64"/>
      <c r="K140" s="64"/>
      <c r="L140" s="76"/>
      <c r="M140" s="64"/>
      <c r="N140" s="64"/>
      <c r="O140" s="64"/>
      <c r="P140" s="64"/>
      <c r="Q140" s="64"/>
      <c r="R140" s="49" t="str">
        <f>(_xlfn.IFNA(VLOOKUP('Fuel Information'!Q140,FillInInfo!PermitNumber,2,FALSE)," "))</f>
        <v xml:space="preserve"> </v>
      </c>
      <c r="S140" s="49" t="str">
        <f>(_xlfn.IFNA(VLOOKUP('Fuel Information'!Q140,FillInInfo!PermitNumber,3,FALSE)," "))</f>
        <v xml:space="preserve"> </v>
      </c>
      <c r="T140" s="64"/>
      <c r="U140" s="64"/>
      <c r="V140" s="64"/>
      <c r="W140" s="64"/>
      <c r="X140" s="64"/>
      <c r="Y140" s="64"/>
      <c r="Z140" s="64"/>
      <c r="AA140" s="64"/>
    </row>
    <row r="141" spans="2:27" x14ac:dyDescent="0.35">
      <c r="B141" s="64">
        <v>133</v>
      </c>
      <c r="C141" s="64"/>
      <c r="D141" s="64"/>
      <c r="E141" s="64"/>
      <c r="F141" s="64"/>
      <c r="G141" s="64"/>
      <c r="H141" s="64"/>
      <c r="I141" s="64"/>
      <c r="J141" s="64"/>
      <c r="K141" s="64"/>
      <c r="L141" s="76"/>
      <c r="M141" s="64"/>
      <c r="N141" s="64"/>
      <c r="O141" s="64"/>
      <c r="P141" s="64"/>
      <c r="Q141" s="64"/>
      <c r="R141" s="49" t="str">
        <f>(_xlfn.IFNA(VLOOKUP('Fuel Information'!Q141,FillInInfo!PermitNumber,2,FALSE)," "))</f>
        <v xml:space="preserve"> </v>
      </c>
      <c r="S141" s="49" t="str">
        <f>(_xlfn.IFNA(VLOOKUP('Fuel Information'!Q141,FillInInfo!PermitNumber,3,FALSE)," "))</f>
        <v xml:space="preserve"> </v>
      </c>
      <c r="T141" s="64"/>
      <c r="U141" s="64"/>
      <c r="V141" s="64"/>
      <c r="W141" s="64"/>
      <c r="X141" s="64"/>
      <c r="Y141" s="64"/>
      <c r="Z141" s="64"/>
      <c r="AA141" s="64"/>
    </row>
    <row r="142" spans="2:27" x14ac:dyDescent="0.35">
      <c r="B142" s="64">
        <v>134</v>
      </c>
      <c r="C142" s="64"/>
      <c r="D142" s="64"/>
      <c r="E142" s="64"/>
      <c r="F142" s="64"/>
      <c r="G142" s="64"/>
      <c r="H142" s="64"/>
      <c r="I142" s="64"/>
      <c r="J142" s="64"/>
      <c r="K142" s="64"/>
      <c r="L142" s="76"/>
      <c r="M142" s="64"/>
      <c r="N142" s="64"/>
      <c r="O142" s="64"/>
      <c r="P142" s="64"/>
      <c r="Q142" s="64"/>
      <c r="R142" s="49" t="str">
        <f>(_xlfn.IFNA(VLOOKUP('Fuel Information'!Q142,FillInInfo!PermitNumber,2,FALSE)," "))</f>
        <v xml:space="preserve"> </v>
      </c>
      <c r="S142" s="49" t="str">
        <f>(_xlfn.IFNA(VLOOKUP('Fuel Information'!Q142,FillInInfo!PermitNumber,3,FALSE)," "))</f>
        <v xml:space="preserve"> </v>
      </c>
      <c r="T142" s="64"/>
      <c r="U142" s="64"/>
      <c r="V142" s="64"/>
      <c r="W142" s="64"/>
      <c r="X142" s="64"/>
      <c r="Y142" s="64"/>
      <c r="Z142" s="64"/>
      <c r="AA142" s="64"/>
    </row>
    <row r="143" spans="2:27" x14ac:dyDescent="0.35">
      <c r="B143" s="64">
        <v>135</v>
      </c>
      <c r="C143" s="64"/>
      <c r="D143" s="64"/>
      <c r="E143" s="64"/>
      <c r="F143" s="64"/>
      <c r="G143" s="64"/>
      <c r="H143" s="64"/>
      <c r="I143" s="64"/>
      <c r="J143" s="64"/>
      <c r="K143" s="64"/>
      <c r="L143" s="76"/>
      <c r="M143" s="64"/>
      <c r="N143" s="64"/>
      <c r="O143" s="64"/>
      <c r="P143" s="64"/>
      <c r="Q143" s="64"/>
      <c r="R143" s="49" t="str">
        <f>(_xlfn.IFNA(VLOOKUP('Fuel Information'!Q143,FillInInfo!PermitNumber,2,FALSE)," "))</f>
        <v xml:space="preserve"> </v>
      </c>
      <c r="S143" s="49" t="str">
        <f>(_xlfn.IFNA(VLOOKUP('Fuel Information'!Q143,FillInInfo!PermitNumber,3,FALSE)," "))</f>
        <v xml:space="preserve"> </v>
      </c>
      <c r="T143" s="64"/>
      <c r="U143" s="64"/>
      <c r="V143" s="64"/>
      <c r="W143" s="64"/>
      <c r="X143" s="64"/>
      <c r="Y143" s="64"/>
      <c r="Z143" s="64"/>
      <c r="AA143" s="64"/>
    </row>
    <row r="144" spans="2:27" x14ac:dyDescent="0.35">
      <c r="B144" s="64">
        <v>136</v>
      </c>
      <c r="C144" s="64"/>
      <c r="D144" s="64"/>
      <c r="E144" s="64"/>
      <c r="F144" s="64"/>
      <c r="G144" s="64"/>
      <c r="H144" s="64"/>
      <c r="I144" s="64"/>
      <c r="J144" s="64"/>
      <c r="K144" s="64"/>
      <c r="L144" s="76"/>
      <c r="M144" s="64"/>
      <c r="N144" s="64"/>
      <c r="O144" s="64"/>
      <c r="P144" s="64"/>
      <c r="Q144" s="64"/>
      <c r="R144" s="49" t="str">
        <f>(_xlfn.IFNA(VLOOKUP('Fuel Information'!Q144,FillInInfo!PermitNumber,2,FALSE)," "))</f>
        <v xml:space="preserve"> </v>
      </c>
      <c r="S144" s="49" t="str">
        <f>(_xlfn.IFNA(VLOOKUP('Fuel Information'!Q144,FillInInfo!PermitNumber,3,FALSE)," "))</f>
        <v xml:space="preserve"> </v>
      </c>
      <c r="T144" s="64"/>
      <c r="U144" s="64"/>
      <c r="V144" s="64"/>
      <c r="W144" s="64"/>
      <c r="X144" s="64"/>
      <c r="Y144" s="64"/>
      <c r="Z144" s="64"/>
      <c r="AA144" s="64"/>
    </row>
    <row r="145" spans="2:27" x14ac:dyDescent="0.35">
      <c r="B145" s="64">
        <v>137</v>
      </c>
      <c r="C145" s="64"/>
      <c r="D145" s="64"/>
      <c r="E145" s="64"/>
      <c r="F145" s="64"/>
      <c r="G145" s="64"/>
      <c r="H145" s="64"/>
      <c r="I145" s="64"/>
      <c r="J145" s="64"/>
      <c r="K145" s="64"/>
      <c r="L145" s="76"/>
      <c r="M145" s="64"/>
      <c r="N145" s="64"/>
      <c r="O145" s="64"/>
      <c r="P145" s="64"/>
      <c r="Q145" s="64"/>
      <c r="R145" s="49" t="str">
        <f>(_xlfn.IFNA(VLOOKUP('Fuel Information'!Q145,FillInInfo!PermitNumber,2,FALSE)," "))</f>
        <v xml:space="preserve"> </v>
      </c>
      <c r="S145" s="49" t="str">
        <f>(_xlfn.IFNA(VLOOKUP('Fuel Information'!Q145,FillInInfo!PermitNumber,3,FALSE)," "))</f>
        <v xml:space="preserve"> </v>
      </c>
      <c r="T145" s="64"/>
      <c r="U145" s="64"/>
      <c r="V145" s="64"/>
      <c r="W145" s="64"/>
      <c r="X145" s="64"/>
      <c r="Y145" s="64"/>
      <c r="Z145" s="64"/>
      <c r="AA145" s="64"/>
    </row>
    <row r="146" spans="2:27" x14ac:dyDescent="0.35">
      <c r="B146" s="64">
        <v>138</v>
      </c>
      <c r="C146" s="64"/>
      <c r="D146" s="64"/>
      <c r="E146" s="64"/>
      <c r="F146" s="64"/>
      <c r="G146" s="64"/>
      <c r="H146" s="64"/>
      <c r="I146" s="64"/>
      <c r="J146" s="64"/>
      <c r="K146" s="64"/>
      <c r="L146" s="76"/>
      <c r="M146" s="64"/>
      <c r="N146" s="64"/>
      <c r="O146" s="64"/>
      <c r="P146" s="64"/>
      <c r="Q146" s="64"/>
      <c r="R146" s="49" t="str">
        <f>(_xlfn.IFNA(VLOOKUP('Fuel Information'!Q146,FillInInfo!PermitNumber,2,FALSE)," "))</f>
        <v xml:space="preserve"> </v>
      </c>
      <c r="S146" s="49" t="str">
        <f>(_xlfn.IFNA(VLOOKUP('Fuel Information'!Q146,FillInInfo!PermitNumber,3,FALSE)," "))</f>
        <v xml:space="preserve"> </v>
      </c>
      <c r="T146" s="64"/>
      <c r="U146" s="64"/>
      <c r="V146" s="64"/>
      <c r="W146" s="64"/>
      <c r="X146" s="64"/>
      <c r="Y146" s="64"/>
      <c r="Z146" s="64"/>
      <c r="AA146" s="64"/>
    </row>
    <row r="147" spans="2:27" x14ac:dyDescent="0.35">
      <c r="B147" s="64">
        <v>139</v>
      </c>
      <c r="C147" s="64"/>
      <c r="D147" s="64"/>
      <c r="E147" s="64"/>
      <c r="F147" s="64"/>
      <c r="G147" s="64"/>
      <c r="H147" s="64"/>
      <c r="I147" s="64"/>
      <c r="J147" s="64"/>
      <c r="K147" s="64"/>
      <c r="L147" s="76"/>
      <c r="M147" s="64"/>
      <c r="N147" s="64"/>
      <c r="O147" s="64"/>
      <c r="P147" s="64"/>
      <c r="Q147" s="64"/>
      <c r="R147" s="49" t="str">
        <f>(_xlfn.IFNA(VLOOKUP('Fuel Information'!Q147,FillInInfo!PermitNumber,2,FALSE)," "))</f>
        <v xml:space="preserve"> </v>
      </c>
      <c r="S147" s="49" t="str">
        <f>(_xlfn.IFNA(VLOOKUP('Fuel Information'!Q147,FillInInfo!PermitNumber,3,FALSE)," "))</f>
        <v xml:space="preserve"> </v>
      </c>
      <c r="T147" s="64"/>
      <c r="U147" s="64"/>
      <c r="V147" s="64"/>
      <c r="W147" s="64"/>
      <c r="X147" s="64"/>
      <c r="Y147" s="64"/>
      <c r="Z147" s="64"/>
      <c r="AA147" s="64"/>
    </row>
    <row r="148" spans="2:27" x14ac:dyDescent="0.35">
      <c r="B148" s="64">
        <v>140</v>
      </c>
      <c r="C148" s="64"/>
      <c r="D148" s="64"/>
      <c r="E148" s="64"/>
      <c r="F148" s="64"/>
      <c r="G148" s="64"/>
      <c r="H148" s="64"/>
      <c r="I148" s="64"/>
      <c r="J148" s="64"/>
      <c r="K148" s="64"/>
      <c r="L148" s="76"/>
      <c r="M148" s="64"/>
      <c r="N148" s="64"/>
      <c r="O148" s="64"/>
      <c r="P148" s="64"/>
      <c r="Q148" s="64"/>
      <c r="R148" s="49" t="str">
        <f>(_xlfn.IFNA(VLOOKUP('Fuel Information'!Q148,FillInInfo!PermitNumber,2,FALSE)," "))</f>
        <v xml:space="preserve"> </v>
      </c>
      <c r="S148" s="49" t="str">
        <f>(_xlfn.IFNA(VLOOKUP('Fuel Information'!Q148,FillInInfo!PermitNumber,3,FALSE)," "))</f>
        <v xml:space="preserve"> </v>
      </c>
      <c r="T148" s="64"/>
      <c r="U148" s="64"/>
      <c r="V148" s="64"/>
      <c r="W148" s="64"/>
      <c r="X148" s="64"/>
      <c r="Y148" s="64"/>
      <c r="Z148" s="64"/>
      <c r="AA148" s="64"/>
    </row>
    <row r="149" spans="2:27" x14ac:dyDescent="0.35">
      <c r="B149" s="64">
        <v>141</v>
      </c>
      <c r="C149" s="64"/>
      <c r="D149" s="64"/>
      <c r="E149" s="64"/>
      <c r="F149" s="64"/>
      <c r="G149" s="64"/>
      <c r="H149" s="64"/>
      <c r="I149" s="64"/>
      <c r="J149" s="64"/>
      <c r="K149" s="64"/>
      <c r="L149" s="76"/>
      <c r="M149" s="64"/>
      <c r="N149" s="64"/>
      <c r="O149" s="64"/>
      <c r="P149" s="64"/>
      <c r="Q149" s="64"/>
      <c r="R149" s="49" t="str">
        <f>(_xlfn.IFNA(VLOOKUP('Fuel Information'!Q149,FillInInfo!PermitNumber,2,FALSE)," "))</f>
        <v xml:space="preserve"> </v>
      </c>
      <c r="S149" s="49" t="str">
        <f>(_xlfn.IFNA(VLOOKUP('Fuel Information'!Q149,FillInInfo!PermitNumber,3,FALSE)," "))</f>
        <v xml:space="preserve"> </v>
      </c>
      <c r="T149" s="64"/>
      <c r="U149" s="64"/>
      <c r="V149" s="64"/>
      <c r="W149" s="64"/>
      <c r="X149" s="64"/>
      <c r="Y149" s="64"/>
      <c r="Z149" s="64"/>
      <c r="AA149" s="64"/>
    </row>
    <row r="150" spans="2:27" x14ac:dyDescent="0.35">
      <c r="B150" s="64">
        <v>142</v>
      </c>
      <c r="C150" s="64"/>
      <c r="D150" s="64"/>
      <c r="E150" s="64"/>
      <c r="F150" s="64"/>
      <c r="G150" s="64"/>
      <c r="H150" s="64"/>
      <c r="I150" s="64"/>
      <c r="J150" s="64"/>
      <c r="K150" s="64"/>
      <c r="L150" s="76"/>
      <c r="M150" s="64"/>
      <c r="N150" s="64"/>
      <c r="O150" s="64"/>
      <c r="P150" s="64"/>
      <c r="Q150" s="64"/>
      <c r="R150" s="49" t="str">
        <f>(_xlfn.IFNA(VLOOKUP('Fuel Information'!Q150,FillInInfo!PermitNumber,2,FALSE)," "))</f>
        <v xml:space="preserve"> </v>
      </c>
      <c r="S150" s="49" t="str">
        <f>(_xlfn.IFNA(VLOOKUP('Fuel Information'!Q150,FillInInfo!PermitNumber,3,FALSE)," "))</f>
        <v xml:space="preserve"> </v>
      </c>
      <c r="T150" s="64"/>
      <c r="U150" s="64"/>
      <c r="V150" s="64"/>
      <c r="W150" s="64"/>
      <c r="X150" s="64"/>
      <c r="Y150" s="64"/>
      <c r="Z150" s="64"/>
      <c r="AA150" s="64"/>
    </row>
    <row r="151" spans="2:27" x14ac:dyDescent="0.35">
      <c r="B151" s="64">
        <v>143</v>
      </c>
      <c r="C151" s="64"/>
      <c r="D151" s="64"/>
      <c r="E151" s="64"/>
      <c r="F151" s="64"/>
      <c r="G151" s="64"/>
      <c r="H151" s="64"/>
      <c r="I151" s="64"/>
      <c r="J151" s="64"/>
      <c r="K151" s="64"/>
      <c r="L151" s="76"/>
      <c r="M151" s="64"/>
      <c r="N151" s="64"/>
      <c r="O151" s="64"/>
      <c r="P151" s="64"/>
      <c r="Q151" s="64"/>
      <c r="R151" s="49" t="str">
        <f>(_xlfn.IFNA(VLOOKUP('Fuel Information'!Q151,FillInInfo!PermitNumber,2,FALSE)," "))</f>
        <v xml:space="preserve"> </v>
      </c>
      <c r="S151" s="49" t="str">
        <f>(_xlfn.IFNA(VLOOKUP('Fuel Information'!Q151,FillInInfo!PermitNumber,3,FALSE)," "))</f>
        <v xml:space="preserve"> </v>
      </c>
      <c r="T151" s="64"/>
      <c r="U151" s="64"/>
      <c r="V151" s="64"/>
      <c r="W151" s="64"/>
      <c r="X151" s="64"/>
      <c r="Y151" s="64"/>
      <c r="Z151" s="64"/>
      <c r="AA151" s="64"/>
    </row>
    <row r="152" spans="2:27" x14ac:dyDescent="0.35">
      <c r="B152" s="64">
        <v>144</v>
      </c>
      <c r="C152" s="64"/>
      <c r="D152" s="64"/>
      <c r="E152" s="64"/>
      <c r="F152" s="64"/>
      <c r="G152" s="64"/>
      <c r="H152" s="64"/>
      <c r="I152" s="64"/>
      <c r="J152" s="64"/>
      <c r="K152" s="64"/>
      <c r="L152" s="76"/>
      <c r="M152" s="64"/>
      <c r="N152" s="64"/>
      <c r="O152" s="64"/>
      <c r="P152" s="64"/>
      <c r="Q152" s="64"/>
      <c r="R152" s="49" t="str">
        <f>(_xlfn.IFNA(VLOOKUP('Fuel Information'!Q152,FillInInfo!PermitNumber,2,FALSE)," "))</f>
        <v xml:space="preserve"> </v>
      </c>
      <c r="S152" s="49" t="str">
        <f>(_xlfn.IFNA(VLOOKUP('Fuel Information'!Q152,FillInInfo!PermitNumber,3,FALSE)," "))</f>
        <v xml:space="preserve"> </v>
      </c>
      <c r="T152" s="64"/>
      <c r="U152" s="64"/>
      <c r="V152" s="64"/>
      <c r="W152" s="64"/>
      <c r="X152" s="64"/>
      <c r="Y152" s="64"/>
      <c r="Z152" s="64"/>
      <c r="AA152" s="64"/>
    </row>
    <row r="153" spans="2:27" x14ac:dyDescent="0.35">
      <c r="B153" s="64">
        <v>145</v>
      </c>
      <c r="C153" s="64"/>
      <c r="D153" s="64"/>
      <c r="E153" s="64"/>
      <c r="F153" s="64"/>
      <c r="G153" s="64"/>
      <c r="H153" s="64"/>
      <c r="I153" s="64"/>
      <c r="J153" s="64"/>
      <c r="K153" s="64"/>
      <c r="L153" s="76"/>
      <c r="M153" s="64"/>
      <c r="N153" s="64"/>
      <c r="O153" s="64"/>
      <c r="P153" s="64"/>
      <c r="Q153" s="64"/>
      <c r="R153" s="49" t="str">
        <f>(_xlfn.IFNA(VLOOKUP('Fuel Information'!Q153,FillInInfo!PermitNumber,2,FALSE)," "))</f>
        <v xml:space="preserve"> </v>
      </c>
      <c r="S153" s="49" t="str">
        <f>(_xlfn.IFNA(VLOOKUP('Fuel Information'!Q153,FillInInfo!PermitNumber,3,FALSE)," "))</f>
        <v xml:space="preserve"> </v>
      </c>
      <c r="T153" s="64"/>
      <c r="U153" s="64"/>
      <c r="V153" s="64"/>
      <c r="W153" s="64"/>
      <c r="X153" s="64"/>
      <c r="Y153" s="64"/>
      <c r="Z153" s="64"/>
      <c r="AA153" s="64"/>
    </row>
    <row r="154" spans="2:27" x14ac:dyDescent="0.35">
      <c r="B154" s="64">
        <v>146</v>
      </c>
      <c r="C154" s="64"/>
      <c r="D154" s="64"/>
      <c r="E154" s="64"/>
      <c r="F154" s="64"/>
      <c r="G154" s="64"/>
      <c r="H154" s="64"/>
      <c r="I154" s="64"/>
      <c r="J154" s="64"/>
      <c r="K154" s="64"/>
      <c r="L154" s="76"/>
      <c r="M154" s="64"/>
      <c r="N154" s="64"/>
      <c r="O154" s="64"/>
      <c r="P154" s="64"/>
      <c r="Q154" s="64"/>
      <c r="R154" s="49" t="str">
        <f>(_xlfn.IFNA(VLOOKUP('Fuel Information'!Q154,FillInInfo!PermitNumber,2,FALSE)," "))</f>
        <v xml:space="preserve"> </v>
      </c>
      <c r="S154" s="49" t="str">
        <f>(_xlfn.IFNA(VLOOKUP('Fuel Information'!Q154,FillInInfo!PermitNumber,3,FALSE)," "))</f>
        <v xml:space="preserve"> </v>
      </c>
      <c r="T154" s="64"/>
      <c r="U154" s="64"/>
      <c r="V154" s="64"/>
      <c r="W154" s="64"/>
      <c r="X154" s="64"/>
      <c r="Y154" s="64"/>
      <c r="Z154" s="64"/>
      <c r="AA154" s="64"/>
    </row>
    <row r="155" spans="2:27" x14ac:dyDescent="0.35">
      <c r="B155" s="64">
        <v>147</v>
      </c>
      <c r="C155" s="64"/>
      <c r="D155" s="64"/>
      <c r="E155" s="64"/>
      <c r="F155" s="64"/>
      <c r="G155" s="64"/>
      <c r="H155" s="64"/>
      <c r="I155" s="64"/>
      <c r="J155" s="64"/>
      <c r="K155" s="64"/>
      <c r="L155" s="76"/>
      <c r="M155" s="64"/>
      <c r="N155" s="64"/>
      <c r="O155" s="64"/>
      <c r="P155" s="64"/>
      <c r="Q155" s="64"/>
      <c r="R155" s="49" t="str">
        <f>(_xlfn.IFNA(VLOOKUP('Fuel Information'!Q155,FillInInfo!PermitNumber,2,FALSE)," "))</f>
        <v xml:space="preserve"> </v>
      </c>
      <c r="S155" s="49" t="str">
        <f>(_xlfn.IFNA(VLOOKUP('Fuel Information'!Q155,FillInInfo!PermitNumber,3,FALSE)," "))</f>
        <v xml:space="preserve"> </v>
      </c>
      <c r="T155" s="64"/>
      <c r="U155" s="64"/>
      <c r="V155" s="64"/>
      <c r="W155" s="64"/>
      <c r="X155" s="64"/>
      <c r="Y155" s="64"/>
      <c r="Z155" s="64"/>
      <c r="AA155" s="64"/>
    </row>
    <row r="156" spans="2:27" x14ac:dyDescent="0.35">
      <c r="B156" s="64">
        <v>148</v>
      </c>
      <c r="C156" s="64"/>
      <c r="D156" s="64"/>
      <c r="E156" s="64"/>
      <c r="F156" s="64"/>
      <c r="G156" s="64"/>
      <c r="H156" s="64"/>
      <c r="I156" s="64"/>
      <c r="J156" s="64"/>
      <c r="K156" s="64"/>
      <c r="L156" s="76"/>
      <c r="M156" s="64"/>
      <c r="N156" s="64"/>
      <c r="O156" s="64"/>
      <c r="P156" s="64"/>
      <c r="Q156" s="64"/>
      <c r="R156" s="49" t="str">
        <f>(_xlfn.IFNA(VLOOKUP('Fuel Information'!Q156,FillInInfo!PermitNumber,2,FALSE)," "))</f>
        <v xml:space="preserve"> </v>
      </c>
      <c r="S156" s="49" t="str">
        <f>(_xlfn.IFNA(VLOOKUP('Fuel Information'!Q156,FillInInfo!PermitNumber,3,FALSE)," "))</f>
        <v xml:space="preserve"> </v>
      </c>
      <c r="T156" s="64"/>
      <c r="U156" s="64"/>
      <c r="V156" s="64"/>
      <c r="W156" s="64"/>
      <c r="X156" s="64"/>
      <c r="Y156" s="64"/>
      <c r="Z156" s="64"/>
      <c r="AA156" s="64"/>
    </row>
    <row r="157" spans="2:27" x14ac:dyDescent="0.35">
      <c r="B157" s="64">
        <v>149</v>
      </c>
      <c r="C157" s="64"/>
      <c r="D157" s="64"/>
      <c r="E157" s="64"/>
      <c r="F157" s="64"/>
      <c r="G157" s="64"/>
      <c r="H157" s="64"/>
      <c r="I157" s="64"/>
      <c r="J157" s="64"/>
      <c r="K157" s="64"/>
      <c r="L157" s="76"/>
      <c r="M157" s="64"/>
      <c r="N157" s="64"/>
      <c r="O157" s="64"/>
      <c r="P157" s="64"/>
      <c r="Q157" s="64"/>
      <c r="R157" s="49" t="str">
        <f>(_xlfn.IFNA(VLOOKUP('Fuel Information'!Q157,FillInInfo!PermitNumber,2,FALSE)," "))</f>
        <v xml:space="preserve"> </v>
      </c>
      <c r="S157" s="49" t="str">
        <f>(_xlfn.IFNA(VLOOKUP('Fuel Information'!Q157,FillInInfo!PermitNumber,3,FALSE)," "))</f>
        <v xml:space="preserve"> </v>
      </c>
      <c r="T157" s="64"/>
      <c r="U157" s="64"/>
      <c r="V157" s="64"/>
      <c r="W157" s="64"/>
      <c r="X157" s="64"/>
      <c r="Y157" s="64"/>
      <c r="Z157" s="64"/>
      <c r="AA157" s="64"/>
    </row>
    <row r="158" spans="2:27" x14ac:dyDescent="0.35">
      <c r="B158" s="64">
        <v>150</v>
      </c>
      <c r="C158" s="64"/>
      <c r="D158" s="64"/>
      <c r="E158" s="64"/>
      <c r="F158" s="64"/>
      <c r="G158" s="64"/>
      <c r="H158" s="64"/>
      <c r="I158" s="64"/>
      <c r="J158" s="64"/>
      <c r="K158" s="64"/>
      <c r="L158" s="76"/>
      <c r="M158" s="64"/>
      <c r="N158" s="64"/>
      <c r="O158" s="64"/>
      <c r="P158" s="64"/>
      <c r="Q158" s="64"/>
      <c r="R158" s="49" t="str">
        <f>(_xlfn.IFNA(VLOOKUP('Fuel Information'!Q158,FillInInfo!PermitNumber,2,FALSE)," "))</f>
        <v xml:space="preserve"> </v>
      </c>
      <c r="S158" s="49" t="str">
        <f>(_xlfn.IFNA(VLOOKUP('Fuel Information'!Q158,FillInInfo!PermitNumber,3,FALSE)," "))</f>
        <v xml:space="preserve"> </v>
      </c>
      <c r="T158" s="64"/>
      <c r="U158" s="64"/>
      <c r="V158" s="64"/>
      <c r="W158" s="64"/>
      <c r="X158" s="64"/>
      <c r="Y158" s="64"/>
      <c r="Z158" s="64"/>
      <c r="AA158" s="64"/>
    </row>
    <row r="159" spans="2:27" x14ac:dyDescent="0.35">
      <c r="B159" s="64">
        <v>151</v>
      </c>
      <c r="C159" s="64"/>
      <c r="D159" s="64"/>
      <c r="E159" s="64"/>
      <c r="F159" s="64"/>
      <c r="G159" s="64"/>
      <c r="H159" s="64"/>
      <c r="I159" s="64"/>
      <c r="J159" s="64"/>
      <c r="K159" s="64"/>
      <c r="L159" s="76"/>
      <c r="M159" s="64"/>
      <c r="N159" s="64"/>
      <c r="O159" s="64"/>
      <c r="P159" s="64"/>
      <c r="Q159" s="64"/>
      <c r="R159" s="49" t="str">
        <f>(_xlfn.IFNA(VLOOKUP('Fuel Information'!Q159,FillInInfo!PermitNumber,2,FALSE)," "))</f>
        <v xml:space="preserve"> </v>
      </c>
      <c r="S159" s="49" t="str">
        <f>(_xlfn.IFNA(VLOOKUP('Fuel Information'!Q159,FillInInfo!PermitNumber,3,FALSE)," "))</f>
        <v xml:space="preserve"> </v>
      </c>
      <c r="T159" s="64"/>
      <c r="U159" s="64"/>
      <c r="V159" s="64"/>
      <c r="W159" s="64"/>
      <c r="X159" s="64"/>
      <c r="Y159" s="64"/>
      <c r="Z159" s="64"/>
      <c r="AA159" s="64"/>
    </row>
    <row r="160" spans="2:27" x14ac:dyDescent="0.35">
      <c r="B160" s="64">
        <v>152</v>
      </c>
      <c r="C160" s="64"/>
      <c r="D160" s="64"/>
      <c r="E160" s="64"/>
      <c r="F160" s="64"/>
      <c r="G160" s="64"/>
      <c r="H160" s="64"/>
      <c r="I160" s="64"/>
      <c r="J160" s="64"/>
      <c r="K160" s="64"/>
      <c r="L160" s="76"/>
      <c r="M160" s="64"/>
      <c r="N160" s="64"/>
      <c r="O160" s="64"/>
      <c r="P160" s="64"/>
      <c r="Q160" s="64"/>
      <c r="R160" s="49" t="str">
        <f>(_xlfn.IFNA(VLOOKUP('Fuel Information'!Q160,FillInInfo!PermitNumber,2,FALSE)," "))</f>
        <v xml:space="preserve"> </v>
      </c>
      <c r="S160" s="49" t="str">
        <f>(_xlfn.IFNA(VLOOKUP('Fuel Information'!Q160,FillInInfo!PermitNumber,3,FALSE)," "))</f>
        <v xml:space="preserve"> </v>
      </c>
      <c r="T160" s="64"/>
      <c r="U160" s="64"/>
      <c r="V160" s="64"/>
      <c r="W160" s="64"/>
      <c r="X160" s="64"/>
      <c r="Y160" s="64"/>
      <c r="Z160" s="64"/>
      <c r="AA160" s="64"/>
    </row>
    <row r="161" spans="2:27" x14ac:dyDescent="0.35">
      <c r="B161" s="64">
        <v>153</v>
      </c>
      <c r="C161" s="64"/>
      <c r="D161" s="64"/>
      <c r="E161" s="64"/>
      <c r="F161" s="64"/>
      <c r="G161" s="64"/>
      <c r="H161" s="64"/>
      <c r="I161" s="64"/>
      <c r="J161" s="64"/>
      <c r="K161" s="64"/>
      <c r="L161" s="76"/>
      <c r="M161" s="64"/>
      <c r="N161" s="64"/>
      <c r="O161" s="64"/>
      <c r="P161" s="64"/>
      <c r="Q161" s="64"/>
      <c r="R161" s="49" t="str">
        <f>(_xlfn.IFNA(VLOOKUP('Fuel Information'!Q161,FillInInfo!PermitNumber,2,FALSE)," "))</f>
        <v xml:space="preserve"> </v>
      </c>
      <c r="S161" s="49" t="str">
        <f>(_xlfn.IFNA(VLOOKUP('Fuel Information'!Q161,FillInInfo!PermitNumber,3,FALSE)," "))</f>
        <v xml:space="preserve"> </v>
      </c>
      <c r="T161" s="64"/>
      <c r="U161" s="64"/>
      <c r="V161" s="64"/>
      <c r="W161" s="64"/>
      <c r="X161" s="64"/>
      <c r="Y161" s="64"/>
      <c r="Z161" s="64"/>
      <c r="AA161" s="64"/>
    </row>
    <row r="162" spans="2:27" x14ac:dyDescent="0.35">
      <c r="B162" s="64">
        <v>154</v>
      </c>
      <c r="C162" s="64"/>
      <c r="D162" s="64"/>
      <c r="E162" s="64"/>
      <c r="F162" s="64"/>
      <c r="G162" s="64"/>
      <c r="H162" s="64"/>
      <c r="I162" s="64"/>
      <c r="J162" s="64"/>
      <c r="K162" s="64"/>
      <c r="L162" s="76"/>
      <c r="M162" s="64"/>
      <c r="N162" s="64"/>
      <c r="O162" s="64"/>
      <c r="P162" s="64"/>
      <c r="Q162" s="64"/>
      <c r="R162" s="49" t="str">
        <f>(_xlfn.IFNA(VLOOKUP('Fuel Information'!Q162,FillInInfo!PermitNumber,2,FALSE)," "))</f>
        <v xml:space="preserve"> </v>
      </c>
      <c r="S162" s="49" t="str">
        <f>(_xlfn.IFNA(VLOOKUP('Fuel Information'!Q162,FillInInfo!PermitNumber,3,FALSE)," "))</f>
        <v xml:space="preserve"> </v>
      </c>
      <c r="T162" s="64"/>
      <c r="U162" s="64"/>
      <c r="V162" s="64"/>
      <c r="W162" s="64"/>
      <c r="X162" s="64"/>
      <c r="Y162" s="64"/>
      <c r="Z162" s="64"/>
      <c r="AA162" s="64"/>
    </row>
    <row r="163" spans="2:27" x14ac:dyDescent="0.35">
      <c r="B163" s="64">
        <v>155</v>
      </c>
      <c r="C163" s="64"/>
      <c r="D163" s="64"/>
      <c r="E163" s="64"/>
      <c r="F163" s="64"/>
      <c r="G163" s="64"/>
      <c r="H163" s="64"/>
      <c r="I163" s="64"/>
      <c r="J163" s="64"/>
      <c r="K163" s="64"/>
      <c r="L163" s="76"/>
      <c r="M163" s="64"/>
      <c r="N163" s="64"/>
      <c r="O163" s="64"/>
      <c r="P163" s="64"/>
      <c r="Q163" s="64"/>
      <c r="R163" s="49" t="str">
        <f>(_xlfn.IFNA(VLOOKUP('Fuel Information'!Q163,FillInInfo!PermitNumber,2,FALSE)," "))</f>
        <v xml:space="preserve"> </v>
      </c>
      <c r="S163" s="49" t="str">
        <f>(_xlfn.IFNA(VLOOKUP('Fuel Information'!Q163,FillInInfo!PermitNumber,3,FALSE)," "))</f>
        <v xml:space="preserve"> </v>
      </c>
      <c r="T163" s="64"/>
      <c r="U163" s="64"/>
      <c r="V163" s="64"/>
      <c r="W163" s="64"/>
      <c r="X163" s="64"/>
      <c r="Y163" s="64"/>
      <c r="Z163" s="64"/>
      <c r="AA163" s="64"/>
    </row>
    <row r="164" spans="2:27" x14ac:dyDescent="0.35">
      <c r="B164" s="64">
        <v>156</v>
      </c>
      <c r="C164" s="64"/>
      <c r="D164" s="64"/>
      <c r="E164" s="64"/>
      <c r="F164" s="64"/>
      <c r="G164" s="64"/>
      <c r="H164" s="64"/>
      <c r="I164" s="64"/>
      <c r="J164" s="64"/>
      <c r="K164" s="64"/>
      <c r="L164" s="76"/>
      <c r="M164" s="64"/>
      <c r="N164" s="64"/>
      <c r="O164" s="64"/>
      <c r="P164" s="64"/>
      <c r="Q164" s="64"/>
      <c r="R164" s="49" t="str">
        <f>(_xlfn.IFNA(VLOOKUP('Fuel Information'!Q164,FillInInfo!PermitNumber,2,FALSE)," "))</f>
        <v xml:space="preserve"> </v>
      </c>
      <c r="S164" s="49" t="str">
        <f>(_xlfn.IFNA(VLOOKUP('Fuel Information'!Q164,FillInInfo!PermitNumber,3,FALSE)," "))</f>
        <v xml:space="preserve"> </v>
      </c>
      <c r="T164" s="64"/>
      <c r="U164" s="64"/>
      <c r="V164" s="64"/>
      <c r="W164" s="64"/>
      <c r="X164" s="64"/>
      <c r="Y164" s="64"/>
      <c r="Z164" s="64"/>
      <c r="AA164" s="64"/>
    </row>
    <row r="165" spans="2:27" x14ac:dyDescent="0.35">
      <c r="B165" s="64">
        <v>157</v>
      </c>
      <c r="C165" s="64"/>
      <c r="D165" s="64"/>
      <c r="E165" s="64"/>
      <c r="F165" s="64"/>
      <c r="G165" s="64"/>
      <c r="H165" s="64"/>
      <c r="I165" s="64"/>
      <c r="J165" s="64"/>
      <c r="K165" s="64"/>
      <c r="L165" s="76"/>
      <c r="M165" s="64"/>
      <c r="N165" s="64"/>
      <c r="O165" s="64"/>
      <c r="P165" s="64"/>
      <c r="Q165" s="64"/>
      <c r="R165" s="49" t="str">
        <f>(_xlfn.IFNA(VLOOKUP('Fuel Information'!Q165,FillInInfo!PermitNumber,2,FALSE)," "))</f>
        <v xml:space="preserve"> </v>
      </c>
      <c r="S165" s="49" t="str">
        <f>(_xlfn.IFNA(VLOOKUP('Fuel Information'!Q165,FillInInfo!PermitNumber,3,FALSE)," "))</f>
        <v xml:space="preserve"> </v>
      </c>
      <c r="T165" s="64"/>
      <c r="U165" s="64"/>
      <c r="V165" s="64"/>
      <c r="W165" s="64"/>
      <c r="X165" s="64"/>
      <c r="Y165" s="64"/>
      <c r="Z165" s="64"/>
      <c r="AA165" s="64"/>
    </row>
    <row r="166" spans="2:27" x14ac:dyDescent="0.35">
      <c r="B166" s="64">
        <v>158</v>
      </c>
      <c r="C166" s="64"/>
      <c r="D166" s="64"/>
      <c r="E166" s="64"/>
      <c r="F166" s="64"/>
      <c r="G166" s="64"/>
      <c r="H166" s="64"/>
      <c r="I166" s="64"/>
      <c r="J166" s="64"/>
      <c r="K166" s="64"/>
      <c r="L166" s="76"/>
      <c r="M166" s="64"/>
      <c r="N166" s="64"/>
      <c r="O166" s="64"/>
      <c r="P166" s="64"/>
      <c r="Q166" s="64"/>
      <c r="R166" s="49" t="str">
        <f>(_xlfn.IFNA(VLOOKUP('Fuel Information'!Q166,FillInInfo!PermitNumber,2,FALSE)," "))</f>
        <v xml:space="preserve"> </v>
      </c>
      <c r="S166" s="49" t="str">
        <f>(_xlfn.IFNA(VLOOKUP('Fuel Information'!Q166,FillInInfo!PermitNumber,3,FALSE)," "))</f>
        <v xml:space="preserve"> </v>
      </c>
      <c r="T166" s="64"/>
      <c r="U166" s="64"/>
      <c r="V166" s="64"/>
      <c r="W166" s="64"/>
      <c r="X166" s="64"/>
      <c r="Y166" s="64"/>
      <c r="Z166" s="64"/>
      <c r="AA166" s="64"/>
    </row>
    <row r="167" spans="2:27" x14ac:dyDescent="0.35">
      <c r="B167" s="64">
        <v>159</v>
      </c>
      <c r="C167" s="64"/>
      <c r="D167" s="64"/>
      <c r="E167" s="64"/>
      <c r="F167" s="64"/>
      <c r="G167" s="64"/>
      <c r="H167" s="64"/>
      <c r="I167" s="64"/>
      <c r="J167" s="64"/>
      <c r="K167" s="64"/>
      <c r="L167" s="76"/>
      <c r="M167" s="64"/>
      <c r="N167" s="64"/>
      <c r="O167" s="64"/>
      <c r="P167" s="64"/>
      <c r="Q167" s="64"/>
      <c r="R167" s="49" t="str">
        <f>(_xlfn.IFNA(VLOOKUP('Fuel Information'!Q167,FillInInfo!PermitNumber,2,FALSE)," "))</f>
        <v xml:space="preserve"> </v>
      </c>
      <c r="S167" s="49" t="str">
        <f>(_xlfn.IFNA(VLOOKUP('Fuel Information'!Q167,FillInInfo!PermitNumber,3,FALSE)," "))</f>
        <v xml:space="preserve"> </v>
      </c>
      <c r="T167" s="64"/>
      <c r="U167" s="64"/>
      <c r="V167" s="64"/>
      <c r="W167" s="64"/>
      <c r="X167" s="64"/>
      <c r="Y167" s="64"/>
      <c r="Z167" s="64"/>
      <c r="AA167" s="64"/>
    </row>
    <row r="168" spans="2:27" x14ac:dyDescent="0.35">
      <c r="B168" s="64">
        <v>160</v>
      </c>
      <c r="C168" s="64"/>
      <c r="D168" s="64"/>
      <c r="E168" s="64"/>
      <c r="F168" s="64"/>
      <c r="G168" s="64"/>
      <c r="H168" s="64"/>
      <c r="I168" s="64"/>
      <c r="J168" s="64"/>
      <c r="K168" s="64"/>
      <c r="L168" s="76"/>
      <c r="M168" s="64"/>
      <c r="N168" s="64"/>
      <c r="O168" s="64"/>
      <c r="P168" s="64"/>
      <c r="Q168" s="64"/>
      <c r="R168" s="49" t="str">
        <f>(_xlfn.IFNA(VLOOKUP('Fuel Information'!Q168,FillInInfo!PermitNumber,2,FALSE)," "))</f>
        <v xml:space="preserve"> </v>
      </c>
      <c r="S168" s="49" t="str">
        <f>(_xlfn.IFNA(VLOOKUP('Fuel Information'!Q168,FillInInfo!PermitNumber,3,FALSE)," "))</f>
        <v xml:space="preserve"> </v>
      </c>
      <c r="T168" s="64"/>
      <c r="U168" s="64"/>
      <c r="V168" s="64"/>
      <c r="W168" s="64"/>
      <c r="X168" s="64"/>
      <c r="Y168" s="64"/>
      <c r="Z168" s="64"/>
      <c r="AA168" s="64"/>
    </row>
    <row r="169" spans="2:27" x14ac:dyDescent="0.35">
      <c r="B169" s="64">
        <v>161</v>
      </c>
      <c r="C169" s="64"/>
      <c r="D169" s="64"/>
      <c r="E169" s="64"/>
      <c r="F169" s="64"/>
      <c r="G169" s="64"/>
      <c r="H169" s="64"/>
      <c r="I169" s="64"/>
      <c r="J169" s="64"/>
      <c r="K169" s="64"/>
      <c r="L169" s="76"/>
      <c r="M169" s="64"/>
      <c r="N169" s="64"/>
      <c r="O169" s="64"/>
      <c r="P169" s="64"/>
      <c r="Q169" s="64"/>
      <c r="R169" s="49" t="str">
        <f>(_xlfn.IFNA(VLOOKUP('Fuel Information'!Q169,FillInInfo!PermitNumber,2,FALSE)," "))</f>
        <v xml:space="preserve"> </v>
      </c>
      <c r="S169" s="49" t="str">
        <f>(_xlfn.IFNA(VLOOKUP('Fuel Information'!Q169,FillInInfo!PermitNumber,3,FALSE)," "))</f>
        <v xml:space="preserve"> </v>
      </c>
      <c r="T169" s="64"/>
      <c r="U169" s="64"/>
      <c r="V169" s="64"/>
      <c r="W169" s="64"/>
      <c r="X169" s="64"/>
      <c r="Y169" s="64"/>
      <c r="Z169" s="64"/>
      <c r="AA169" s="64"/>
    </row>
    <row r="170" spans="2:27" x14ac:dyDescent="0.35">
      <c r="B170" s="64">
        <v>162</v>
      </c>
      <c r="C170" s="64"/>
      <c r="D170" s="64"/>
      <c r="E170" s="64"/>
      <c r="F170" s="64"/>
      <c r="G170" s="64"/>
      <c r="H170" s="64"/>
      <c r="I170" s="64"/>
      <c r="J170" s="64"/>
      <c r="K170" s="64"/>
      <c r="L170" s="76"/>
      <c r="M170" s="64"/>
      <c r="N170" s="64"/>
      <c r="O170" s="64"/>
      <c r="P170" s="64"/>
      <c r="Q170" s="64"/>
      <c r="R170" s="49" t="str">
        <f>(_xlfn.IFNA(VLOOKUP('Fuel Information'!Q170,FillInInfo!PermitNumber,2,FALSE)," "))</f>
        <v xml:space="preserve"> </v>
      </c>
      <c r="S170" s="49" t="str">
        <f>(_xlfn.IFNA(VLOOKUP('Fuel Information'!Q170,FillInInfo!PermitNumber,3,FALSE)," "))</f>
        <v xml:space="preserve"> </v>
      </c>
      <c r="T170" s="64"/>
      <c r="U170" s="64"/>
      <c r="V170" s="64"/>
      <c r="W170" s="64"/>
      <c r="X170" s="64"/>
      <c r="Y170" s="64"/>
      <c r="Z170" s="64"/>
      <c r="AA170" s="64"/>
    </row>
    <row r="171" spans="2:27" x14ac:dyDescent="0.35">
      <c r="B171" s="64">
        <v>163</v>
      </c>
      <c r="C171" s="64"/>
      <c r="D171" s="64"/>
      <c r="E171" s="64"/>
      <c r="F171" s="64"/>
      <c r="G171" s="64"/>
      <c r="H171" s="64"/>
      <c r="I171" s="64"/>
      <c r="J171" s="64"/>
      <c r="K171" s="64"/>
      <c r="L171" s="76"/>
      <c r="M171" s="64"/>
      <c r="N171" s="64"/>
      <c r="O171" s="64"/>
      <c r="P171" s="64"/>
      <c r="Q171" s="64"/>
      <c r="R171" s="49" t="str">
        <f>(_xlfn.IFNA(VLOOKUP('Fuel Information'!Q171,FillInInfo!PermitNumber,2,FALSE)," "))</f>
        <v xml:space="preserve"> </v>
      </c>
      <c r="S171" s="49" t="str">
        <f>(_xlfn.IFNA(VLOOKUP('Fuel Information'!Q171,FillInInfo!PermitNumber,3,FALSE)," "))</f>
        <v xml:space="preserve"> </v>
      </c>
      <c r="T171" s="64"/>
      <c r="U171" s="64"/>
      <c r="V171" s="64"/>
      <c r="W171" s="64"/>
      <c r="X171" s="64"/>
      <c r="Y171" s="64"/>
      <c r="Z171" s="64"/>
      <c r="AA171" s="64"/>
    </row>
    <row r="172" spans="2:27" x14ac:dyDescent="0.35">
      <c r="B172" s="64">
        <v>164</v>
      </c>
      <c r="C172" s="64"/>
      <c r="D172" s="64"/>
      <c r="E172" s="64"/>
      <c r="F172" s="64"/>
      <c r="G172" s="64"/>
      <c r="H172" s="64"/>
      <c r="I172" s="64"/>
      <c r="J172" s="64"/>
      <c r="K172" s="64"/>
      <c r="L172" s="76"/>
      <c r="M172" s="64"/>
      <c r="N172" s="64"/>
      <c r="O172" s="64"/>
      <c r="P172" s="64"/>
      <c r="Q172" s="64"/>
      <c r="R172" s="49" t="str">
        <f>(_xlfn.IFNA(VLOOKUP('Fuel Information'!Q172,FillInInfo!PermitNumber,2,FALSE)," "))</f>
        <v xml:space="preserve"> </v>
      </c>
      <c r="S172" s="49" t="str">
        <f>(_xlfn.IFNA(VLOOKUP('Fuel Information'!Q172,FillInInfo!PermitNumber,3,FALSE)," "))</f>
        <v xml:space="preserve"> </v>
      </c>
      <c r="T172" s="64"/>
      <c r="U172" s="64"/>
      <c r="V172" s="64"/>
      <c r="W172" s="64"/>
      <c r="X172" s="64"/>
      <c r="Y172" s="64"/>
      <c r="Z172" s="64"/>
      <c r="AA172" s="64"/>
    </row>
    <row r="173" spans="2:27" x14ac:dyDescent="0.35">
      <c r="B173" s="64">
        <v>165</v>
      </c>
      <c r="C173" s="64"/>
      <c r="D173" s="64"/>
      <c r="E173" s="64"/>
      <c r="F173" s="64"/>
      <c r="G173" s="64"/>
      <c r="H173" s="64"/>
      <c r="I173" s="64"/>
      <c r="J173" s="64"/>
      <c r="K173" s="64"/>
      <c r="L173" s="76"/>
      <c r="M173" s="64"/>
      <c r="N173" s="64"/>
      <c r="O173" s="64"/>
      <c r="P173" s="64"/>
      <c r="Q173" s="64"/>
      <c r="R173" s="49" t="str">
        <f>(_xlfn.IFNA(VLOOKUP('Fuel Information'!Q173,FillInInfo!PermitNumber,2,FALSE)," "))</f>
        <v xml:space="preserve"> </v>
      </c>
      <c r="S173" s="49" t="str">
        <f>(_xlfn.IFNA(VLOOKUP('Fuel Information'!Q173,FillInInfo!PermitNumber,3,FALSE)," "))</f>
        <v xml:space="preserve"> </v>
      </c>
      <c r="T173" s="64"/>
      <c r="U173" s="64"/>
      <c r="V173" s="64"/>
      <c r="W173" s="64"/>
      <c r="X173" s="64"/>
      <c r="Y173" s="64"/>
      <c r="Z173" s="64"/>
      <c r="AA173" s="64"/>
    </row>
    <row r="174" spans="2:27" x14ac:dyDescent="0.35">
      <c r="B174" s="64">
        <v>166</v>
      </c>
      <c r="C174" s="64"/>
      <c r="D174" s="64"/>
      <c r="E174" s="64"/>
      <c r="F174" s="64"/>
      <c r="G174" s="64"/>
      <c r="H174" s="64"/>
      <c r="I174" s="64"/>
      <c r="J174" s="64"/>
      <c r="K174" s="64"/>
      <c r="L174" s="76"/>
      <c r="M174" s="64"/>
      <c r="N174" s="64"/>
      <c r="O174" s="64"/>
      <c r="P174" s="64"/>
      <c r="Q174" s="64"/>
      <c r="R174" s="49" t="str">
        <f>(_xlfn.IFNA(VLOOKUP('Fuel Information'!Q174,FillInInfo!PermitNumber,2,FALSE)," "))</f>
        <v xml:space="preserve"> </v>
      </c>
      <c r="S174" s="49" t="str">
        <f>(_xlfn.IFNA(VLOOKUP('Fuel Information'!Q174,FillInInfo!PermitNumber,3,FALSE)," "))</f>
        <v xml:space="preserve"> </v>
      </c>
      <c r="T174" s="64"/>
      <c r="U174" s="64"/>
      <c r="V174" s="64"/>
      <c r="W174" s="64"/>
      <c r="X174" s="64"/>
      <c r="Y174" s="64"/>
      <c r="Z174" s="64"/>
      <c r="AA174" s="64"/>
    </row>
    <row r="175" spans="2:27" x14ac:dyDescent="0.35">
      <c r="B175" s="64">
        <v>167</v>
      </c>
      <c r="C175" s="64"/>
      <c r="D175" s="64"/>
      <c r="E175" s="64"/>
      <c r="F175" s="64"/>
      <c r="G175" s="64"/>
      <c r="H175" s="64"/>
      <c r="I175" s="64"/>
      <c r="J175" s="64"/>
      <c r="K175" s="64"/>
      <c r="L175" s="76"/>
      <c r="M175" s="64"/>
      <c r="N175" s="64"/>
      <c r="O175" s="64"/>
      <c r="P175" s="64"/>
      <c r="Q175" s="64"/>
      <c r="R175" s="49" t="str">
        <f>(_xlfn.IFNA(VLOOKUP('Fuel Information'!Q175,FillInInfo!PermitNumber,2,FALSE)," "))</f>
        <v xml:space="preserve"> </v>
      </c>
      <c r="S175" s="49" t="str">
        <f>(_xlfn.IFNA(VLOOKUP('Fuel Information'!Q175,FillInInfo!PermitNumber,3,FALSE)," "))</f>
        <v xml:space="preserve"> </v>
      </c>
      <c r="T175" s="64"/>
      <c r="U175" s="64"/>
      <c r="V175" s="64"/>
      <c r="W175" s="64"/>
      <c r="X175" s="64"/>
      <c r="Y175" s="64"/>
      <c r="Z175" s="64"/>
      <c r="AA175" s="64"/>
    </row>
    <row r="176" spans="2:27" x14ac:dyDescent="0.35">
      <c r="B176" s="64">
        <v>168</v>
      </c>
      <c r="C176" s="64"/>
      <c r="D176" s="64"/>
      <c r="E176" s="64"/>
      <c r="F176" s="64"/>
      <c r="G176" s="64"/>
      <c r="H176" s="64"/>
      <c r="I176" s="64"/>
      <c r="J176" s="64"/>
      <c r="K176" s="64"/>
      <c r="L176" s="76"/>
      <c r="M176" s="64"/>
      <c r="N176" s="64"/>
      <c r="O176" s="64"/>
      <c r="P176" s="64"/>
      <c r="Q176" s="64"/>
      <c r="R176" s="49" t="str">
        <f>(_xlfn.IFNA(VLOOKUP('Fuel Information'!Q176,FillInInfo!PermitNumber,2,FALSE)," "))</f>
        <v xml:space="preserve"> </v>
      </c>
      <c r="S176" s="49" t="str">
        <f>(_xlfn.IFNA(VLOOKUP('Fuel Information'!Q176,FillInInfo!PermitNumber,3,FALSE)," "))</f>
        <v xml:space="preserve"> </v>
      </c>
      <c r="T176" s="64"/>
      <c r="U176" s="64"/>
      <c r="V176" s="64"/>
      <c r="W176" s="64"/>
      <c r="X176" s="64"/>
      <c r="Y176" s="64"/>
      <c r="Z176" s="64"/>
      <c r="AA176" s="64"/>
    </row>
    <row r="177" spans="2:27" x14ac:dyDescent="0.35">
      <c r="B177" s="64">
        <v>169</v>
      </c>
      <c r="C177" s="64"/>
      <c r="D177" s="64"/>
      <c r="E177" s="64"/>
      <c r="F177" s="64"/>
      <c r="G177" s="64"/>
      <c r="H177" s="64"/>
      <c r="I177" s="64"/>
      <c r="J177" s="64"/>
      <c r="K177" s="64"/>
      <c r="L177" s="76"/>
      <c r="M177" s="64"/>
      <c r="N177" s="64"/>
      <c r="O177" s="64"/>
      <c r="P177" s="64"/>
      <c r="Q177" s="64"/>
      <c r="R177" s="49" t="str">
        <f>(_xlfn.IFNA(VLOOKUP('Fuel Information'!Q177,FillInInfo!PermitNumber,2,FALSE)," "))</f>
        <v xml:space="preserve"> </v>
      </c>
      <c r="S177" s="49" t="str">
        <f>(_xlfn.IFNA(VLOOKUP('Fuel Information'!Q177,FillInInfo!PermitNumber,3,FALSE)," "))</f>
        <v xml:space="preserve"> </v>
      </c>
      <c r="T177" s="64"/>
      <c r="U177" s="64"/>
      <c r="V177" s="64"/>
      <c r="W177" s="64"/>
      <c r="X177" s="64"/>
      <c r="Y177" s="64"/>
      <c r="Z177" s="64"/>
      <c r="AA177" s="64"/>
    </row>
    <row r="178" spans="2:27" x14ac:dyDescent="0.35">
      <c r="B178" s="64">
        <v>170</v>
      </c>
      <c r="C178" s="64"/>
      <c r="D178" s="64"/>
      <c r="E178" s="64"/>
      <c r="F178" s="64"/>
      <c r="G178" s="64"/>
      <c r="H178" s="64"/>
      <c r="I178" s="64"/>
      <c r="J178" s="64"/>
      <c r="K178" s="64"/>
      <c r="L178" s="76"/>
      <c r="M178" s="64"/>
      <c r="N178" s="64"/>
      <c r="O178" s="64"/>
      <c r="P178" s="64"/>
      <c r="Q178" s="64"/>
      <c r="R178" s="49" t="str">
        <f>(_xlfn.IFNA(VLOOKUP('Fuel Information'!Q178,FillInInfo!PermitNumber,2,FALSE)," "))</f>
        <v xml:space="preserve"> </v>
      </c>
      <c r="S178" s="49" t="str">
        <f>(_xlfn.IFNA(VLOOKUP('Fuel Information'!Q178,FillInInfo!PermitNumber,3,FALSE)," "))</f>
        <v xml:space="preserve"> </v>
      </c>
      <c r="T178" s="64"/>
      <c r="U178" s="64"/>
      <c r="V178" s="64"/>
      <c r="W178" s="64"/>
      <c r="X178" s="64"/>
      <c r="Y178" s="64"/>
      <c r="Z178" s="64"/>
      <c r="AA178" s="64"/>
    </row>
    <row r="179" spans="2:27" x14ac:dyDescent="0.35">
      <c r="B179" s="64">
        <v>171</v>
      </c>
      <c r="C179" s="64"/>
      <c r="D179" s="64"/>
      <c r="E179" s="64"/>
      <c r="F179" s="64"/>
      <c r="G179" s="64"/>
      <c r="H179" s="64"/>
      <c r="I179" s="64"/>
      <c r="J179" s="64"/>
      <c r="K179" s="64"/>
      <c r="L179" s="76"/>
      <c r="M179" s="64"/>
      <c r="N179" s="64"/>
      <c r="O179" s="64"/>
      <c r="P179" s="64"/>
      <c r="Q179" s="64"/>
      <c r="R179" s="49" t="str">
        <f>(_xlfn.IFNA(VLOOKUP('Fuel Information'!Q179,FillInInfo!PermitNumber,2,FALSE)," "))</f>
        <v xml:space="preserve"> </v>
      </c>
      <c r="S179" s="49" t="str">
        <f>(_xlfn.IFNA(VLOOKUP('Fuel Information'!Q179,FillInInfo!PermitNumber,3,FALSE)," "))</f>
        <v xml:space="preserve"> </v>
      </c>
      <c r="T179" s="64"/>
      <c r="U179" s="64"/>
      <c r="V179" s="64"/>
      <c r="W179" s="64"/>
      <c r="X179" s="64"/>
      <c r="Y179" s="64"/>
      <c r="Z179" s="64"/>
      <c r="AA179" s="64"/>
    </row>
    <row r="180" spans="2:27" x14ac:dyDescent="0.35">
      <c r="B180" s="64">
        <v>172</v>
      </c>
      <c r="C180" s="64"/>
      <c r="D180" s="64"/>
      <c r="E180" s="64"/>
      <c r="F180" s="64"/>
      <c r="G180" s="64"/>
      <c r="H180" s="64"/>
      <c r="I180" s="64"/>
      <c r="J180" s="64"/>
      <c r="K180" s="64"/>
      <c r="L180" s="76"/>
      <c r="M180" s="64"/>
      <c r="N180" s="64"/>
      <c r="O180" s="64"/>
      <c r="P180" s="64"/>
      <c r="Q180" s="64"/>
      <c r="R180" s="49" t="str">
        <f>(_xlfn.IFNA(VLOOKUP('Fuel Information'!Q180,FillInInfo!PermitNumber,2,FALSE)," "))</f>
        <v xml:space="preserve"> </v>
      </c>
      <c r="S180" s="49" t="str">
        <f>(_xlfn.IFNA(VLOOKUP('Fuel Information'!Q180,FillInInfo!PermitNumber,3,FALSE)," "))</f>
        <v xml:space="preserve"> </v>
      </c>
      <c r="T180" s="64"/>
      <c r="U180" s="64"/>
      <c r="V180" s="64"/>
      <c r="W180" s="64"/>
      <c r="X180" s="64"/>
      <c r="Y180" s="64"/>
      <c r="Z180" s="64"/>
      <c r="AA180" s="64"/>
    </row>
    <row r="181" spans="2:27" x14ac:dyDescent="0.35">
      <c r="B181" s="64">
        <v>173</v>
      </c>
      <c r="C181" s="64"/>
      <c r="D181" s="64"/>
      <c r="E181" s="64"/>
      <c r="F181" s="64"/>
      <c r="G181" s="64"/>
      <c r="H181" s="64"/>
      <c r="I181" s="64"/>
      <c r="J181" s="64"/>
      <c r="K181" s="64"/>
      <c r="L181" s="76"/>
      <c r="M181" s="64"/>
      <c r="N181" s="64"/>
      <c r="O181" s="64"/>
      <c r="P181" s="64"/>
      <c r="Q181" s="64"/>
      <c r="R181" s="49" t="str">
        <f>(_xlfn.IFNA(VLOOKUP('Fuel Information'!Q181,FillInInfo!PermitNumber,2,FALSE)," "))</f>
        <v xml:space="preserve"> </v>
      </c>
      <c r="S181" s="49" t="str">
        <f>(_xlfn.IFNA(VLOOKUP('Fuel Information'!Q181,FillInInfo!PermitNumber,3,FALSE)," "))</f>
        <v xml:space="preserve"> </v>
      </c>
      <c r="T181" s="64"/>
      <c r="U181" s="64"/>
      <c r="V181" s="64"/>
      <c r="W181" s="64"/>
      <c r="X181" s="64"/>
      <c r="Y181" s="64"/>
      <c r="Z181" s="64"/>
      <c r="AA181" s="64"/>
    </row>
    <row r="182" spans="2:27" x14ac:dyDescent="0.35">
      <c r="B182" s="64">
        <v>174</v>
      </c>
      <c r="C182" s="64"/>
      <c r="D182" s="64"/>
      <c r="E182" s="64"/>
      <c r="F182" s="64"/>
      <c r="G182" s="64"/>
      <c r="H182" s="64"/>
      <c r="I182" s="64"/>
      <c r="J182" s="64"/>
      <c r="K182" s="64"/>
      <c r="L182" s="76"/>
      <c r="M182" s="64"/>
      <c r="N182" s="64"/>
      <c r="O182" s="64"/>
      <c r="P182" s="64"/>
      <c r="Q182" s="64"/>
      <c r="R182" s="49" t="str">
        <f>(_xlfn.IFNA(VLOOKUP('Fuel Information'!Q182,FillInInfo!PermitNumber,2,FALSE)," "))</f>
        <v xml:space="preserve"> </v>
      </c>
      <c r="S182" s="49" t="str">
        <f>(_xlfn.IFNA(VLOOKUP('Fuel Information'!Q182,FillInInfo!PermitNumber,3,FALSE)," "))</f>
        <v xml:space="preserve"> </v>
      </c>
      <c r="T182" s="64"/>
      <c r="U182" s="64"/>
      <c r="V182" s="64"/>
      <c r="W182" s="64"/>
      <c r="X182" s="64"/>
      <c r="Y182" s="64"/>
      <c r="Z182" s="64"/>
      <c r="AA182" s="64"/>
    </row>
    <row r="183" spans="2:27" x14ac:dyDescent="0.35">
      <c r="B183" s="64">
        <v>175</v>
      </c>
      <c r="C183" s="64"/>
      <c r="D183" s="64"/>
      <c r="E183" s="64"/>
      <c r="F183" s="64"/>
      <c r="G183" s="64"/>
      <c r="H183" s="64"/>
      <c r="I183" s="64"/>
      <c r="J183" s="64"/>
      <c r="K183" s="64"/>
      <c r="L183" s="76"/>
      <c r="M183" s="64"/>
      <c r="N183" s="64"/>
      <c r="O183" s="64"/>
      <c r="P183" s="64"/>
      <c r="Q183" s="64"/>
      <c r="R183" s="49" t="str">
        <f>(_xlfn.IFNA(VLOOKUP('Fuel Information'!Q183,FillInInfo!PermitNumber,2,FALSE)," "))</f>
        <v xml:space="preserve"> </v>
      </c>
      <c r="S183" s="49" t="str">
        <f>(_xlfn.IFNA(VLOOKUP('Fuel Information'!Q183,FillInInfo!PermitNumber,3,FALSE)," "))</f>
        <v xml:space="preserve"> </v>
      </c>
      <c r="T183" s="64"/>
      <c r="U183" s="64"/>
      <c r="V183" s="64"/>
      <c r="W183" s="64"/>
      <c r="X183" s="64"/>
      <c r="Y183" s="64"/>
      <c r="Z183" s="64"/>
      <c r="AA183" s="64"/>
    </row>
    <row r="184" spans="2:27" x14ac:dyDescent="0.35">
      <c r="B184" s="64">
        <v>176</v>
      </c>
      <c r="C184" s="64"/>
      <c r="D184" s="64"/>
      <c r="E184" s="64"/>
      <c r="F184" s="64"/>
      <c r="G184" s="64"/>
      <c r="H184" s="64"/>
      <c r="I184" s="64"/>
      <c r="J184" s="64"/>
      <c r="K184" s="64"/>
      <c r="L184" s="76"/>
      <c r="M184" s="64"/>
      <c r="N184" s="64"/>
      <c r="O184" s="64"/>
      <c r="P184" s="64"/>
      <c r="Q184" s="64"/>
      <c r="R184" s="49" t="str">
        <f>(_xlfn.IFNA(VLOOKUP('Fuel Information'!Q184,FillInInfo!PermitNumber,2,FALSE)," "))</f>
        <v xml:space="preserve"> </v>
      </c>
      <c r="S184" s="49" t="str">
        <f>(_xlfn.IFNA(VLOOKUP('Fuel Information'!Q184,FillInInfo!PermitNumber,3,FALSE)," "))</f>
        <v xml:space="preserve"> </v>
      </c>
      <c r="T184" s="64"/>
      <c r="U184" s="64"/>
      <c r="V184" s="64"/>
      <c r="W184" s="64"/>
      <c r="X184" s="64"/>
      <c r="Y184" s="64"/>
      <c r="Z184" s="64"/>
      <c r="AA184" s="64"/>
    </row>
    <row r="185" spans="2:27" x14ac:dyDescent="0.35">
      <c r="B185" s="64">
        <v>177</v>
      </c>
      <c r="C185" s="64"/>
      <c r="D185" s="64"/>
      <c r="E185" s="64"/>
      <c r="F185" s="64"/>
      <c r="G185" s="64"/>
      <c r="H185" s="64"/>
      <c r="I185" s="64"/>
      <c r="J185" s="64"/>
      <c r="K185" s="64"/>
      <c r="L185" s="76"/>
      <c r="M185" s="64"/>
      <c r="N185" s="64"/>
      <c r="O185" s="64"/>
      <c r="P185" s="64"/>
      <c r="Q185" s="64"/>
      <c r="R185" s="49" t="str">
        <f>(_xlfn.IFNA(VLOOKUP('Fuel Information'!Q185,FillInInfo!PermitNumber,2,FALSE)," "))</f>
        <v xml:space="preserve"> </v>
      </c>
      <c r="S185" s="49" t="str">
        <f>(_xlfn.IFNA(VLOOKUP('Fuel Information'!Q185,FillInInfo!PermitNumber,3,FALSE)," "))</f>
        <v xml:space="preserve"> </v>
      </c>
      <c r="T185" s="64"/>
      <c r="U185" s="64"/>
      <c r="V185" s="64"/>
      <c r="W185" s="64"/>
      <c r="X185" s="64"/>
      <c r="Y185" s="64"/>
      <c r="Z185" s="64"/>
      <c r="AA185" s="64"/>
    </row>
    <row r="186" spans="2:27" x14ac:dyDescent="0.35">
      <c r="B186" s="64">
        <v>178</v>
      </c>
      <c r="C186" s="64"/>
      <c r="D186" s="64"/>
      <c r="E186" s="64"/>
      <c r="F186" s="64"/>
      <c r="G186" s="64"/>
      <c r="H186" s="64"/>
      <c r="I186" s="64"/>
      <c r="J186" s="64"/>
      <c r="K186" s="64"/>
      <c r="L186" s="76"/>
      <c r="M186" s="64"/>
      <c r="N186" s="64"/>
      <c r="O186" s="64"/>
      <c r="P186" s="64"/>
      <c r="Q186" s="64"/>
      <c r="R186" s="49" t="str">
        <f>(_xlfn.IFNA(VLOOKUP('Fuel Information'!Q186,FillInInfo!PermitNumber,2,FALSE)," "))</f>
        <v xml:space="preserve"> </v>
      </c>
      <c r="S186" s="49" t="str">
        <f>(_xlfn.IFNA(VLOOKUP('Fuel Information'!Q186,FillInInfo!PermitNumber,3,FALSE)," "))</f>
        <v xml:space="preserve"> </v>
      </c>
      <c r="T186" s="64"/>
      <c r="U186" s="64"/>
      <c r="V186" s="64"/>
      <c r="W186" s="64"/>
      <c r="X186" s="64"/>
      <c r="Y186" s="64"/>
      <c r="Z186" s="64"/>
      <c r="AA186" s="64"/>
    </row>
    <row r="187" spans="2:27" x14ac:dyDescent="0.35">
      <c r="B187" s="64">
        <v>179</v>
      </c>
      <c r="C187" s="64"/>
      <c r="D187" s="64"/>
      <c r="E187" s="64"/>
      <c r="F187" s="64"/>
      <c r="G187" s="64"/>
      <c r="H187" s="64"/>
      <c r="I187" s="64"/>
      <c r="J187" s="64"/>
      <c r="K187" s="64"/>
      <c r="L187" s="76"/>
      <c r="M187" s="64"/>
      <c r="N187" s="64"/>
      <c r="O187" s="64"/>
      <c r="P187" s="64"/>
      <c r="Q187" s="64"/>
      <c r="R187" s="49" t="str">
        <f>(_xlfn.IFNA(VLOOKUP('Fuel Information'!Q187,FillInInfo!PermitNumber,2,FALSE)," "))</f>
        <v xml:space="preserve"> </v>
      </c>
      <c r="S187" s="49" t="str">
        <f>(_xlfn.IFNA(VLOOKUP('Fuel Information'!Q187,FillInInfo!PermitNumber,3,FALSE)," "))</f>
        <v xml:space="preserve"> </v>
      </c>
      <c r="T187" s="64"/>
      <c r="U187" s="64"/>
      <c r="V187" s="64"/>
      <c r="W187" s="64"/>
      <c r="X187" s="64"/>
      <c r="Y187" s="64"/>
      <c r="Z187" s="64"/>
      <c r="AA187" s="64"/>
    </row>
    <row r="188" spans="2:27" x14ac:dyDescent="0.35">
      <c r="B188" s="64">
        <v>180</v>
      </c>
      <c r="C188" s="64"/>
      <c r="D188" s="64"/>
      <c r="E188" s="64"/>
      <c r="F188" s="64"/>
      <c r="G188" s="64"/>
      <c r="H188" s="64"/>
      <c r="I188" s="64"/>
      <c r="J188" s="64"/>
      <c r="K188" s="64"/>
      <c r="L188" s="76"/>
      <c r="M188" s="64"/>
      <c r="N188" s="64"/>
      <c r="O188" s="64"/>
      <c r="P188" s="64"/>
      <c r="Q188" s="64"/>
      <c r="R188" s="49" t="str">
        <f>(_xlfn.IFNA(VLOOKUP('Fuel Information'!Q188,FillInInfo!PermitNumber,2,FALSE)," "))</f>
        <v xml:space="preserve"> </v>
      </c>
      <c r="S188" s="49" t="str">
        <f>(_xlfn.IFNA(VLOOKUP('Fuel Information'!Q188,FillInInfo!PermitNumber,3,FALSE)," "))</f>
        <v xml:space="preserve"> </v>
      </c>
      <c r="T188" s="64"/>
      <c r="U188" s="64"/>
      <c r="V188" s="64"/>
      <c r="W188" s="64"/>
      <c r="X188" s="64"/>
      <c r="Y188" s="64"/>
      <c r="Z188" s="64"/>
      <c r="AA188" s="64"/>
    </row>
    <row r="189" spans="2:27" x14ac:dyDescent="0.35">
      <c r="B189" s="64">
        <v>181</v>
      </c>
      <c r="C189" s="64"/>
      <c r="D189" s="64"/>
      <c r="E189" s="64"/>
      <c r="F189" s="64"/>
      <c r="G189" s="64"/>
      <c r="H189" s="64"/>
      <c r="I189" s="64"/>
      <c r="J189" s="64"/>
      <c r="K189" s="64"/>
      <c r="L189" s="76"/>
      <c r="M189" s="64"/>
      <c r="N189" s="64"/>
      <c r="O189" s="64"/>
      <c r="P189" s="64"/>
      <c r="Q189" s="64"/>
      <c r="R189" s="49" t="str">
        <f>(_xlfn.IFNA(VLOOKUP('Fuel Information'!Q189,FillInInfo!PermitNumber,2,FALSE)," "))</f>
        <v xml:space="preserve"> </v>
      </c>
      <c r="S189" s="49" t="str">
        <f>(_xlfn.IFNA(VLOOKUP('Fuel Information'!Q189,FillInInfo!PermitNumber,3,FALSE)," "))</f>
        <v xml:space="preserve"> </v>
      </c>
      <c r="T189" s="64"/>
      <c r="U189" s="64"/>
      <c r="V189" s="64"/>
      <c r="W189" s="64"/>
      <c r="X189" s="64"/>
      <c r="Y189" s="64"/>
      <c r="Z189" s="64"/>
      <c r="AA189" s="64"/>
    </row>
    <row r="190" spans="2:27" x14ac:dyDescent="0.35">
      <c r="B190" s="64">
        <v>182</v>
      </c>
      <c r="C190" s="64"/>
      <c r="D190" s="64"/>
      <c r="E190" s="64"/>
      <c r="F190" s="64"/>
      <c r="G190" s="64"/>
      <c r="H190" s="64"/>
      <c r="I190" s="64"/>
      <c r="J190" s="64"/>
      <c r="K190" s="64"/>
      <c r="L190" s="76"/>
      <c r="M190" s="64"/>
      <c r="N190" s="64"/>
      <c r="O190" s="64"/>
      <c r="P190" s="64"/>
      <c r="Q190" s="64"/>
      <c r="R190" s="49" t="str">
        <f>(_xlfn.IFNA(VLOOKUP('Fuel Information'!Q190,FillInInfo!PermitNumber,2,FALSE)," "))</f>
        <v xml:space="preserve"> </v>
      </c>
      <c r="S190" s="49" t="str">
        <f>(_xlfn.IFNA(VLOOKUP('Fuel Information'!Q190,FillInInfo!PermitNumber,3,FALSE)," "))</f>
        <v xml:space="preserve"> </v>
      </c>
      <c r="T190" s="64"/>
      <c r="U190" s="64"/>
      <c r="V190" s="64"/>
      <c r="W190" s="64"/>
      <c r="X190" s="64"/>
      <c r="Y190" s="64"/>
      <c r="Z190" s="64"/>
      <c r="AA190" s="64"/>
    </row>
    <row r="191" spans="2:27" x14ac:dyDescent="0.35">
      <c r="B191" s="64">
        <v>183</v>
      </c>
      <c r="C191" s="64"/>
      <c r="D191" s="64"/>
      <c r="E191" s="64"/>
      <c r="F191" s="64"/>
      <c r="G191" s="64"/>
      <c r="H191" s="64"/>
      <c r="I191" s="64"/>
      <c r="J191" s="64"/>
      <c r="K191" s="64"/>
      <c r="L191" s="76"/>
      <c r="M191" s="64"/>
      <c r="N191" s="64"/>
      <c r="O191" s="64"/>
      <c r="P191" s="64"/>
      <c r="Q191" s="64"/>
      <c r="R191" s="49" t="str">
        <f>(_xlfn.IFNA(VLOOKUP('Fuel Information'!Q191,FillInInfo!PermitNumber,2,FALSE)," "))</f>
        <v xml:space="preserve"> </v>
      </c>
      <c r="S191" s="49" t="str">
        <f>(_xlfn.IFNA(VLOOKUP('Fuel Information'!Q191,FillInInfo!PermitNumber,3,FALSE)," "))</f>
        <v xml:space="preserve"> </v>
      </c>
      <c r="T191" s="64"/>
      <c r="U191" s="64"/>
      <c r="V191" s="64"/>
      <c r="W191" s="64"/>
      <c r="X191" s="64"/>
      <c r="Y191" s="64"/>
      <c r="Z191" s="64"/>
      <c r="AA191" s="64"/>
    </row>
    <row r="192" spans="2:27" x14ac:dyDescent="0.35">
      <c r="B192" s="64">
        <v>184</v>
      </c>
      <c r="C192" s="64"/>
      <c r="D192" s="64"/>
      <c r="E192" s="64"/>
      <c r="F192" s="64"/>
      <c r="G192" s="64"/>
      <c r="H192" s="64"/>
      <c r="I192" s="64"/>
      <c r="J192" s="64"/>
      <c r="K192" s="64"/>
      <c r="L192" s="76"/>
      <c r="M192" s="64"/>
      <c r="N192" s="64"/>
      <c r="O192" s="64"/>
      <c r="P192" s="64"/>
      <c r="Q192" s="64"/>
      <c r="R192" s="49" t="str">
        <f>(_xlfn.IFNA(VLOOKUP('Fuel Information'!Q192,FillInInfo!PermitNumber,2,FALSE)," "))</f>
        <v xml:space="preserve"> </v>
      </c>
      <c r="S192" s="49" t="str">
        <f>(_xlfn.IFNA(VLOOKUP('Fuel Information'!Q192,FillInInfo!PermitNumber,3,FALSE)," "))</f>
        <v xml:space="preserve"> </v>
      </c>
      <c r="T192" s="64"/>
      <c r="U192" s="64"/>
      <c r="V192" s="64"/>
      <c r="W192" s="64"/>
      <c r="X192" s="64"/>
      <c r="Y192" s="64"/>
      <c r="Z192" s="64"/>
      <c r="AA192" s="64"/>
    </row>
    <row r="193" spans="2:27" x14ac:dyDescent="0.35">
      <c r="B193" s="64">
        <v>185</v>
      </c>
      <c r="C193" s="64"/>
      <c r="D193" s="64"/>
      <c r="E193" s="64"/>
      <c r="F193" s="64"/>
      <c r="G193" s="64"/>
      <c r="H193" s="64"/>
      <c r="I193" s="64"/>
      <c r="J193" s="64"/>
      <c r="K193" s="64"/>
      <c r="L193" s="76"/>
      <c r="M193" s="64"/>
      <c r="N193" s="64"/>
      <c r="O193" s="64"/>
      <c r="P193" s="64"/>
      <c r="Q193" s="64"/>
      <c r="R193" s="49" t="str">
        <f>(_xlfn.IFNA(VLOOKUP('Fuel Information'!Q193,FillInInfo!PermitNumber,2,FALSE)," "))</f>
        <v xml:space="preserve"> </v>
      </c>
      <c r="S193" s="49" t="str">
        <f>(_xlfn.IFNA(VLOOKUP('Fuel Information'!Q193,FillInInfo!PermitNumber,3,FALSE)," "))</f>
        <v xml:space="preserve"> </v>
      </c>
      <c r="T193" s="64"/>
      <c r="U193" s="64"/>
      <c r="V193" s="64"/>
      <c r="W193" s="64"/>
      <c r="X193" s="64"/>
      <c r="Y193" s="64"/>
      <c r="Z193" s="64"/>
      <c r="AA193" s="64"/>
    </row>
    <row r="194" spans="2:27" x14ac:dyDescent="0.35">
      <c r="B194" s="64">
        <v>186</v>
      </c>
      <c r="C194" s="64"/>
      <c r="D194" s="64"/>
      <c r="E194" s="64"/>
      <c r="F194" s="64"/>
      <c r="G194" s="64"/>
      <c r="H194" s="64"/>
      <c r="I194" s="64"/>
      <c r="J194" s="64"/>
      <c r="K194" s="64"/>
      <c r="L194" s="76"/>
      <c r="M194" s="64"/>
      <c r="N194" s="64"/>
      <c r="O194" s="64"/>
      <c r="P194" s="64"/>
      <c r="Q194" s="64"/>
      <c r="R194" s="49" t="str">
        <f>(_xlfn.IFNA(VLOOKUP('Fuel Information'!Q194,FillInInfo!PermitNumber,2,FALSE)," "))</f>
        <v xml:space="preserve"> </v>
      </c>
      <c r="S194" s="49" t="str">
        <f>(_xlfn.IFNA(VLOOKUP('Fuel Information'!Q194,FillInInfo!PermitNumber,3,FALSE)," "))</f>
        <v xml:space="preserve"> </v>
      </c>
      <c r="T194" s="64"/>
      <c r="U194" s="64"/>
      <c r="V194" s="64"/>
      <c r="W194" s="64"/>
      <c r="X194" s="64"/>
      <c r="Y194" s="64"/>
      <c r="Z194" s="64"/>
      <c r="AA194" s="64"/>
    </row>
    <row r="195" spans="2:27" x14ac:dyDescent="0.35">
      <c r="B195" s="64">
        <v>187</v>
      </c>
      <c r="C195" s="64"/>
      <c r="D195" s="64"/>
      <c r="E195" s="64"/>
      <c r="F195" s="64"/>
      <c r="G195" s="64"/>
      <c r="H195" s="64"/>
      <c r="I195" s="64"/>
      <c r="J195" s="64"/>
      <c r="K195" s="64"/>
      <c r="L195" s="76"/>
      <c r="M195" s="64"/>
      <c r="N195" s="64"/>
      <c r="O195" s="64"/>
      <c r="P195" s="64"/>
      <c r="Q195" s="64"/>
      <c r="R195" s="49" t="str">
        <f>(_xlfn.IFNA(VLOOKUP('Fuel Information'!Q195,FillInInfo!PermitNumber,2,FALSE)," "))</f>
        <v xml:space="preserve"> </v>
      </c>
      <c r="S195" s="49" t="str">
        <f>(_xlfn.IFNA(VLOOKUP('Fuel Information'!Q195,FillInInfo!PermitNumber,3,FALSE)," "))</f>
        <v xml:space="preserve"> </v>
      </c>
      <c r="T195" s="64"/>
      <c r="U195" s="64"/>
      <c r="V195" s="64"/>
      <c r="W195" s="64"/>
      <c r="X195" s="64"/>
      <c r="Y195" s="64"/>
      <c r="Z195" s="64"/>
      <c r="AA195" s="64"/>
    </row>
    <row r="196" spans="2:27" x14ac:dyDescent="0.35">
      <c r="B196" s="64">
        <v>188</v>
      </c>
      <c r="C196" s="64"/>
      <c r="D196" s="64"/>
      <c r="E196" s="64"/>
      <c r="F196" s="64"/>
      <c r="G196" s="64"/>
      <c r="H196" s="64"/>
      <c r="I196" s="64"/>
      <c r="J196" s="64"/>
      <c r="K196" s="64"/>
      <c r="L196" s="76"/>
      <c r="M196" s="64"/>
      <c r="N196" s="64"/>
      <c r="O196" s="64"/>
      <c r="P196" s="64"/>
      <c r="Q196" s="64"/>
      <c r="R196" s="49" t="str">
        <f>(_xlfn.IFNA(VLOOKUP('Fuel Information'!Q196,FillInInfo!PermitNumber,2,FALSE)," "))</f>
        <v xml:space="preserve"> </v>
      </c>
      <c r="S196" s="49" t="str">
        <f>(_xlfn.IFNA(VLOOKUP('Fuel Information'!Q196,FillInInfo!PermitNumber,3,FALSE)," "))</f>
        <v xml:space="preserve"> </v>
      </c>
      <c r="T196" s="64"/>
      <c r="U196" s="64"/>
      <c r="V196" s="64"/>
      <c r="W196" s="64"/>
      <c r="X196" s="64"/>
      <c r="Y196" s="64"/>
      <c r="Z196" s="64"/>
      <c r="AA196" s="64"/>
    </row>
    <row r="197" spans="2:27" x14ac:dyDescent="0.35">
      <c r="B197" s="64">
        <v>189</v>
      </c>
      <c r="C197" s="64"/>
      <c r="D197" s="64"/>
      <c r="E197" s="64"/>
      <c r="F197" s="64"/>
      <c r="G197" s="64"/>
      <c r="H197" s="64"/>
      <c r="I197" s="64"/>
      <c r="J197" s="64"/>
      <c r="K197" s="64"/>
      <c r="L197" s="76"/>
      <c r="M197" s="64"/>
      <c r="N197" s="64"/>
      <c r="O197" s="64"/>
      <c r="P197" s="64"/>
      <c r="Q197" s="64"/>
      <c r="R197" s="49" t="str">
        <f>(_xlfn.IFNA(VLOOKUP('Fuel Information'!Q197,FillInInfo!PermitNumber,2,FALSE)," "))</f>
        <v xml:space="preserve"> </v>
      </c>
      <c r="S197" s="49" t="str">
        <f>(_xlfn.IFNA(VLOOKUP('Fuel Information'!Q197,FillInInfo!PermitNumber,3,FALSE)," "))</f>
        <v xml:space="preserve"> </v>
      </c>
      <c r="T197" s="64"/>
      <c r="U197" s="64"/>
      <c r="V197" s="64"/>
      <c r="W197" s="64"/>
      <c r="X197" s="64"/>
      <c r="Y197" s="64"/>
      <c r="Z197" s="64"/>
      <c r="AA197" s="64"/>
    </row>
    <row r="198" spans="2:27" x14ac:dyDescent="0.35">
      <c r="B198" s="64">
        <v>190</v>
      </c>
      <c r="C198" s="64"/>
      <c r="D198" s="64"/>
      <c r="E198" s="64"/>
      <c r="F198" s="64"/>
      <c r="G198" s="64"/>
      <c r="H198" s="64"/>
      <c r="I198" s="64"/>
      <c r="J198" s="64"/>
      <c r="K198" s="64"/>
      <c r="L198" s="76"/>
      <c r="M198" s="64"/>
      <c r="N198" s="64"/>
      <c r="O198" s="64"/>
      <c r="P198" s="64"/>
      <c r="Q198" s="64"/>
      <c r="R198" s="49" t="str">
        <f>(_xlfn.IFNA(VLOOKUP('Fuel Information'!Q198,FillInInfo!PermitNumber,2,FALSE)," "))</f>
        <v xml:space="preserve"> </v>
      </c>
      <c r="S198" s="49" t="str">
        <f>(_xlfn.IFNA(VLOOKUP('Fuel Information'!Q198,FillInInfo!PermitNumber,3,FALSE)," "))</f>
        <v xml:space="preserve"> </v>
      </c>
      <c r="T198" s="64"/>
      <c r="U198" s="64"/>
      <c r="V198" s="64"/>
      <c r="W198" s="64"/>
      <c r="X198" s="64"/>
      <c r="Y198" s="64"/>
      <c r="Z198" s="64"/>
      <c r="AA198" s="64"/>
    </row>
    <row r="199" spans="2:27" x14ac:dyDescent="0.35">
      <c r="B199" s="64">
        <v>191</v>
      </c>
      <c r="C199" s="64"/>
      <c r="D199" s="64"/>
      <c r="E199" s="64"/>
      <c r="F199" s="64"/>
      <c r="G199" s="64"/>
      <c r="H199" s="64"/>
      <c r="I199" s="64"/>
      <c r="J199" s="64"/>
      <c r="K199" s="64"/>
      <c r="L199" s="76"/>
      <c r="M199" s="64"/>
      <c r="N199" s="64"/>
      <c r="O199" s="64"/>
      <c r="P199" s="64"/>
      <c r="Q199" s="64"/>
      <c r="R199" s="49" t="str">
        <f>(_xlfn.IFNA(VLOOKUP('Fuel Information'!Q199,FillInInfo!PermitNumber,2,FALSE)," "))</f>
        <v xml:space="preserve"> </v>
      </c>
      <c r="S199" s="49" t="str">
        <f>(_xlfn.IFNA(VLOOKUP('Fuel Information'!Q199,FillInInfo!PermitNumber,3,FALSE)," "))</f>
        <v xml:space="preserve"> </v>
      </c>
      <c r="T199" s="64"/>
      <c r="U199" s="64"/>
      <c r="V199" s="64"/>
      <c r="W199" s="64"/>
      <c r="X199" s="64"/>
      <c r="Y199" s="64"/>
      <c r="Z199" s="64"/>
      <c r="AA199" s="64"/>
    </row>
    <row r="200" spans="2:27" x14ac:dyDescent="0.35">
      <c r="B200" s="64">
        <v>192</v>
      </c>
      <c r="C200" s="64"/>
      <c r="D200" s="64"/>
      <c r="E200" s="64"/>
      <c r="F200" s="64"/>
      <c r="G200" s="64"/>
      <c r="H200" s="64"/>
      <c r="I200" s="64"/>
      <c r="J200" s="64"/>
      <c r="K200" s="64"/>
      <c r="L200" s="76"/>
      <c r="M200" s="64"/>
      <c r="N200" s="64"/>
      <c r="O200" s="64"/>
      <c r="P200" s="64"/>
      <c r="Q200" s="64"/>
      <c r="R200" s="49" t="str">
        <f>(_xlfn.IFNA(VLOOKUP('Fuel Information'!Q200,FillInInfo!PermitNumber,2,FALSE)," "))</f>
        <v xml:space="preserve"> </v>
      </c>
      <c r="S200" s="49" t="str">
        <f>(_xlfn.IFNA(VLOOKUP('Fuel Information'!Q200,FillInInfo!PermitNumber,3,FALSE)," "))</f>
        <v xml:space="preserve"> </v>
      </c>
      <c r="T200" s="64"/>
      <c r="U200" s="64"/>
      <c r="V200" s="64"/>
      <c r="W200" s="64"/>
      <c r="X200" s="64"/>
      <c r="Y200" s="64"/>
      <c r="Z200" s="64"/>
      <c r="AA200" s="64"/>
    </row>
    <row r="201" spans="2:27" x14ac:dyDescent="0.35">
      <c r="B201" s="64">
        <v>193</v>
      </c>
      <c r="C201" s="64"/>
      <c r="D201" s="64"/>
      <c r="E201" s="64"/>
      <c r="F201" s="64"/>
      <c r="G201" s="64"/>
      <c r="H201" s="64"/>
      <c r="I201" s="64"/>
      <c r="J201" s="64"/>
      <c r="K201" s="64"/>
      <c r="L201" s="76"/>
      <c r="M201" s="64"/>
      <c r="N201" s="64"/>
      <c r="O201" s="64"/>
      <c r="P201" s="64"/>
      <c r="Q201" s="64"/>
      <c r="R201" s="49" t="str">
        <f>(_xlfn.IFNA(VLOOKUP('Fuel Information'!Q201,FillInInfo!PermitNumber,2,FALSE)," "))</f>
        <v xml:space="preserve"> </v>
      </c>
      <c r="S201" s="49" t="str">
        <f>(_xlfn.IFNA(VLOOKUP('Fuel Information'!Q201,FillInInfo!PermitNumber,3,FALSE)," "))</f>
        <v xml:space="preserve"> </v>
      </c>
      <c r="T201" s="64"/>
      <c r="U201" s="64"/>
      <c r="V201" s="64"/>
      <c r="W201" s="64"/>
      <c r="X201" s="64"/>
      <c r="Y201" s="64"/>
      <c r="Z201" s="64"/>
      <c r="AA201" s="64"/>
    </row>
    <row r="202" spans="2:27" x14ac:dyDescent="0.35">
      <c r="B202" s="64">
        <v>194</v>
      </c>
      <c r="C202" s="64"/>
      <c r="D202" s="64"/>
      <c r="E202" s="64"/>
      <c r="F202" s="64"/>
      <c r="G202" s="64"/>
      <c r="H202" s="64"/>
      <c r="I202" s="64"/>
      <c r="J202" s="64"/>
      <c r="K202" s="64"/>
      <c r="L202" s="76"/>
      <c r="M202" s="64"/>
      <c r="N202" s="64"/>
      <c r="O202" s="64"/>
      <c r="P202" s="64"/>
      <c r="Q202" s="64"/>
      <c r="R202" s="49" t="str">
        <f>(_xlfn.IFNA(VLOOKUP('Fuel Information'!Q202,FillInInfo!PermitNumber,2,FALSE)," "))</f>
        <v xml:space="preserve"> </v>
      </c>
      <c r="S202" s="49" t="str">
        <f>(_xlfn.IFNA(VLOOKUP('Fuel Information'!Q202,FillInInfo!PermitNumber,3,FALSE)," "))</f>
        <v xml:space="preserve"> </v>
      </c>
      <c r="T202" s="64"/>
      <c r="U202" s="64"/>
      <c r="V202" s="64"/>
      <c r="W202" s="64"/>
      <c r="X202" s="64"/>
      <c r="Y202" s="64"/>
      <c r="Z202" s="64"/>
      <c r="AA202" s="64"/>
    </row>
    <row r="203" spans="2:27" x14ac:dyDescent="0.35">
      <c r="B203" s="64">
        <v>195</v>
      </c>
      <c r="C203" s="64"/>
      <c r="D203" s="64"/>
      <c r="E203" s="64"/>
      <c r="F203" s="64"/>
      <c r="G203" s="64"/>
      <c r="H203" s="64"/>
      <c r="I203" s="64"/>
      <c r="J203" s="64"/>
      <c r="K203" s="64"/>
      <c r="L203" s="76"/>
      <c r="M203" s="64"/>
      <c r="N203" s="64"/>
      <c r="O203" s="64"/>
      <c r="P203" s="64"/>
      <c r="Q203" s="64"/>
      <c r="R203" s="49" t="str">
        <f>(_xlfn.IFNA(VLOOKUP('Fuel Information'!Q203,FillInInfo!PermitNumber,2,FALSE)," "))</f>
        <v xml:space="preserve"> </v>
      </c>
      <c r="S203" s="49" t="str">
        <f>(_xlfn.IFNA(VLOOKUP('Fuel Information'!Q203,FillInInfo!PermitNumber,3,FALSE)," "))</f>
        <v xml:space="preserve"> </v>
      </c>
      <c r="T203" s="64"/>
      <c r="U203" s="64"/>
      <c r="V203" s="64"/>
      <c r="W203" s="64"/>
      <c r="X203" s="64"/>
      <c r="Y203" s="64"/>
      <c r="Z203" s="64"/>
      <c r="AA203" s="64"/>
    </row>
    <row r="204" spans="2:27" x14ac:dyDescent="0.35">
      <c r="B204" s="64">
        <v>196</v>
      </c>
      <c r="C204" s="64"/>
      <c r="D204" s="64"/>
      <c r="E204" s="64"/>
      <c r="F204" s="64"/>
      <c r="G204" s="64"/>
      <c r="H204" s="64"/>
      <c r="I204" s="64"/>
      <c r="J204" s="64"/>
      <c r="K204" s="64"/>
      <c r="L204" s="76"/>
      <c r="M204" s="64"/>
      <c r="N204" s="64"/>
      <c r="O204" s="64"/>
      <c r="P204" s="64"/>
      <c r="Q204" s="64"/>
      <c r="R204" s="49" t="str">
        <f>(_xlfn.IFNA(VLOOKUP('Fuel Information'!Q204,FillInInfo!PermitNumber,2,FALSE)," "))</f>
        <v xml:space="preserve"> </v>
      </c>
      <c r="S204" s="49" t="str">
        <f>(_xlfn.IFNA(VLOOKUP('Fuel Information'!Q204,FillInInfo!PermitNumber,3,FALSE)," "))</f>
        <v xml:space="preserve"> </v>
      </c>
      <c r="T204" s="64"/>
      <c r="U204" s="64"/>
      <c r="V204" s="64"/>
      <c r="W204" s="64"/>
      <c r="X204" s="64"/>
      <c r="Y204" s="64"/>
      <c r="Z204" s="64"/>
      <c r="AA204" s="64"/>
    </row>
    <row r="205" spans="2:27" x14ac:dyDescent="0.35">
      <c r="B205" s="64">
        <v>197</v>
      </c>
      <c r="C205" s="64"/>
      <c r="D205" s="64"/>
      <c r="E205" s="64"/>
      <c r="F205" s="64"/>
      <c r="G205" s="64"/>
      <c r="H205" s="64"/>
      <c r="I205" s="64"/>
      <c r="J205" s="64"/>
      <c r="K205" s="64"/>
      <c r="L205" s="76"/>
      <c r="M205" s="64"/>
      <c r="N205" s="64"/>
      <c r="O205" s="64"/>
      <c r="P205" s="64"/>
      <c r="Q205" s="64"/>
      <c r="R205" s="49" t="str">
        <f>(_xlfn.IFNA(VLOOKUP('Fuel Information'!Q205,FillInInfo!PermitNumber,2,FALSE)," "))</f>
        <v xml:space="preserve"> </v>
      </c>
      <c r="S205" s="49" t="str">
        <f>(_xlfn.IFNA(VLOOKUP('Fuel Information'!Q205,FillInInfo!PermitNumber,3,FALSE)," "))</f>
        <v xml:space="preserve"> </v>
      </c>
      <c r="T205" s="64"/>
      <c r="U205" s="64"/>
      <c r="V205" s="64"/>
      <c r="W205" s="64"/>
      <c r="X205" s="64"/>
      <c r="Y205" s="64"/>
      <c r="Z205" s="64"/>
      <c r="AA205" s="64"/>
    </row>
    <row r="206" spans="2:27" x14ac:dyDescent="0.35">
      <c r="B206" s="64">
        <v>198</v>
      </c>
      <c r="C206" s="64"/>
      <c r="D206" s="64"/>
      <c r="E206" s="64"/>
      <c r="F206" s="64"/>
      <c r="G206" s="64"/>
      <c r="H206" s="64"/>
      <c r="I206" s="64"/>
      <c r="J206" s="64"/>
      <c r="K206" s="64"/>
      <c r="L206" s="76"/>
      <c r="M206" s="64"/>
      <c r="N206" s="64"/>
      <c r="O206" s="64"/>
      <c r="P206" s="64"/>
      <c r="Q206" s="64"/>
      <c r="R206" s="49" t="str">
        <f>(_xlfn.IFNA(VLOOKUP('Fuel Information'!Q206,FillInInfo!PermitNumber,2,FALSE)," "))</f>
        <v xml:space="preserve"> </v>
      </c>
      <c r="S206" s="49" t="str">
        <f>(_xlfn.IFNA(VLOOKUP('Fuel Information'!Q206,FillInInfo!PermitNumber,3,FALSE)," "))</f>
        <v xml:space="preserve"> </v>
      </c>
      <c r="T206" s="64"/>
      <c r="U206" s="64"/>
      <c r="V206" s="64"/>
      <c r="W206" s="64"/>
      <c r="X206" s="64"/>
      <c r="Y206" s="64"/>
      <c r="Z206" s="64"/>
      <c r="AA206" s="64"/>
    </row>
    <row r="207" spans="2:27" x14ac:dyDescent="0.35">
      <c r="B207" s="64">
        <v>199</v>
      </c>
      <c r="C207" s="64"/>
      <c r="D207" s="64"/>
      <c r="E207" s="64"/>
      <c r="F207" s="64"/>
      <c r="G207" s="64"/>
      <c r="H207" s="64"/>
      <c r="I207" s="64"/>
      <c r="J207" s="64"/>
      <c r="K207" s="64"/>
      <c r="L207" s="76"/>
      <c r="M207" s="64"/>
      <c r="N207" s="64"/>
      <c r="O207" s="64"/>
      <c r="P207" s="64"/>
      <c r="Q207" s="64"/>
      <c r="R207" s="49" t="str">
        <f>(_xlfn.IFNA(VLOOKUP('Fuel Information'!Q207,FillInInfo!PermitNumber,2,FALSE)," "))</f>
        <v xml:space="preserve"> </v>
      </c>
      <c r="S207" s="49" t="str">
        <f>(_xlfn.IFNA(VLOOKUP('Fuel Information'!Q207,FillInInfo!PermitNumber,3,FALSE)," "))</f>
        <v xml:space="preserve"> </v>
      </c>
      <c r="T207" s="64"/>
      <c r="U207" s="64"/>
      <c r="V207" s="64"/>
      <c r="W207" s="64"/>
      <c r="X207" s="64"/>
      <c r="Y207" s="64"/>
      <c r="Z207" s="64"/>
      <c r="AA207" s="64"/>
    </row>
    <row r="208" spans="2:27" x14ac:dyDescent="0.35">
      <c r="B208" s="64">
        <v>200</v>
      </c>
      <c r="C208" s="64"/>
      <c r="D208" s="64"/>
      <c r="E208" s="64"/>
      <c r="F208" s="64"/>
      <c r="G208" s="64"/>
      <c r="H208" s="64"/>
      <c r="I208" s="64"/>
      <c r="J208" s="64"/>
      <c r="K208" s="64"/>
      <c r="L208" s="76"/>
      <c r="M208" s="64"/>
      <c r="N208" s="64"/>
      <c r="O208" s="64"/>
      <c r="P208" s="64"/>
      <c r="Q208" s="64"/>
      <c r="R208" s="49" t="str">
        <f>(_xlfn.IFNA(VLOOKUP('Fuel Information'!Q208,FillInInfo!PermitNumber,2,FALSE)," "))</f>
        <v xml:space="preserve"> </v>
      </c>
      <c r="S208" s="49" t="str">
        <f>(_xlfn.IFNA(VLOOKUP('Fuel Information'!Q208,FillInInfo!PermitNumber,3,FALSE)," "))</f>
        <v xml:space="preserve"> </v>
      </c>
      <c r="T208" s="64"/>
      <c r="U208" s="64"/>
      <c r="V208" s="64"/>
      <c r="W208" s="64"/>
      <c r="X208" s="64"/>
      <c r="Y208" s="64"/>
      <c r="Z208" s="64"/>
      <c r="AA208" s="64"/>
    </row>
    <row r="209" spans="2:27" x14ac:dyDescent="0.35">
      <c r="B209" s="64">
        <v>201</v>
      </c>
      <c r="C209" s="64"/>
      <c r="D209" s="64"/>
      <c r="E209" s="64"/>
      <c r="F209" s="64"/>
      <c r="G209" s="64"/>
      <c r="H209" s="64"/>
      <c r="I209" s="64"/>
      <c r="J209" s="64"/>
      <c r="K209" s="64"/>
      <c r="L209" s="76"/>
      <c r="M209" s="64"/>
      <c r="N209" s="64"/>
      <c r="O209" s="64"/>
      <c r="P209" s="64"/>
      <c r="Q209" s="64"/>
      <c r="R209" s="49" t="str">
        <f>(_xlfn.IFNA(VLOOKUP('Fuel Information'!Q209,FillInInfo!PermitNumber,2,FALSE)," "))</f>
        <v xml:space="preserve"> </v>
      </c>
      <c r="S209" s="49" t="str">
        <f>(_xlfn.IFNA(VLOOKUP('Fuel Information'!Q209,FillInInfo!PermitNumber,3,FALSE)," "))</f>
        <v xml:space="preserve"> </v>
      </c>
      <c r="T209" s="64"/>
      <c r="U209" s="64"/>
      <c r="V209" s="64"/>
      <c r="W209" s="64"/>
      <c r="X209" s="64"/>
      <c r="Y209" s="64"/>
      <c r="Z209" s="64"/>
      <c r="AA209" s="64"/>
    </row>
    <row r="210" spans="2:27" x14ac:dyDescent="0.35">
      <c r="B210" s="64">
        <v>202</v>
      </c>
      <c r="C210" s="64"/>
      <c r="D210" s="64"/>
      <c r="E210" s="64"/>
      <c r="F210" s="64"/>
      <c r="G210" s="64"/>
      <c r="H210" s="64"/>
      <c r="I210" s="64"/>
      <c r="J210" s="64"/>
      <c r="K210" s="64"/>
      <c r="L210" s="76"/>
      <c r="M210" s="64"/>
      <c r="N210" s="64"/>
      <c r="O210" s="64"/>
      <c r="P210" s="64"/>
      <c r="Q210" s="64"/>
      <c r="R210" s="49" t="str">
        <f>(_xlfn.IFNA(VLOOKUP('Fuel Information'!Q210,FillInInfo!PermitNumber,2,FALSE)," "))</f>
        <v xml:space="preserve"> </v>
      </c>
      <c r="S210" s="49" t="str">
        <f>(_xlfn.IFNA(VLOOKUP('Fuel Information'!Q210,FillInInfo!PermitNumber,3,FALSE)," "))</f>
        <v xml:space="preserve"> </v>
      </c>
      <c r="T210" s="64"/>
      <c r="U210" s="64"/>
      <c r="V210" s="64"/>
      <c r="W210" s="64"/>
      <c r="X210" s="64"/>
      <c r="Y210" s="64"/>
      <c r="Z210" s="64"/>
      <c r="AA210" s="64"/>
    </row>
    <row r="211" spans="2:27" x14ac:dyDescent="0.35">
      <c r="B211" s="64">
        <v>203</v>
      </c>
      <c r="C211" s="64"/>
      <c r="D211" s="64"/>
      <c r="E211" s="64"/>
      <c r="F211" s="64"/>
      <c r="G211" s="64"/>
      <c r="H211" s="64"/>
      <c r="I211" s="64"/>
      <c r="J211" s="64"/>
      <c r="K211" s="64"/>
      <c r="L211" s="76"/>
      <c r="M211" s="64"/>
      <c r="N211" s="64"/>
      <c r="O211" s="64"/>
      <c r="P211" s="64"/>
      <c r="Q211" s="64"/>
      <c r="R211" s="49" t="str">
        <f>(_xlfn.IFNA(VLOOKUP('Fuel Information'!Q211,FillInInfo!PermitNumber,2,FALSE)," "))</f>
        <v xml:space="preserve"> </v>
      </c>
      <c r="S211" s="49" t="str">
        <f>(_xlfn.IFNA(VLOOKUP('Fuel Information'!Q211,FillInInfo!PermitNumber,3,FALSE)," "))</f>
        <v xml:space="preserve"> </v>
      </c>
      <c r="T211" s="64"/>
      <c r="U211" s="64"/>
      <c r="V211" s="64"/>
      <c r="W211" s="64"/>
      <c r="X211" s="64"/>
      <c r="Y211" s="64"/>
      <c r="Z211" s="64"/>
      <c r="AA211" s="64"/>
    </row>
    <row r="212" spans="2:27" x14ac:dyDescent="0.35">
      <c r="B212" s="64">
        <v>204</v>
      </c>
      <c r="C212" s="64"/>
      <c r="D212" s="64"/>
      <c r="E212" s="64"/>
      <c r="F212" s="64"/>
      <c r="G212" s="64"/>
      <c r="H212" s="64"/>
      <c r="I212" s="64"/>
      <c r="J212" s="64"/>
      <c r="K212" s="64"/>
      <c r="L212" s="76"/>
      <c r="M212" s="64"/>
      <c r="N212" s="64"/>
      <c r="O212" s="64"/>
      <c r="P212" s="64"/>
      <c r="Q212" s="64"/>
      <c r="R212" s="49" t="str">
        <f>(_xlfn.IFNA(VLOOKUP('Fuel Information'!Q212,FillInInfo!PermitNumber,2,FALSE)," "))</f>
        <v xml:space="preserve"> </v>
      </c>
      <c r="S212" s="49" t="str">
        <f>(_xlfn.IFNA(VLOOKUP('Fuel Information'!Q212,FillInInfo!PermitNumber,3,FALSE)," "))</f>
        <v xml:space="preserve"> </v>
      </c>
      <c r="T212" s="64"/>
      <c r="U212" s="64"/>
      <c r="V212" s="64"/>
      <c r="W212" s="64"/>
      <c r="X212" s="64"/>
      <c r="Y212" s="64"/>
      <c r="Z212" s="64"/>
      <c r="AA212" s="64"/>
    </row>
    <row r="213" spans="2:27" x14ac:dyDescent="0.35">
      <c r="B213" s="64">
        <v>205</v>
      </c>
      <c r="C213" s="64"/>
      <c r="D213" s="64"/>
      <c r="E213" s="64"/>
      <c r="F213" s="64"/>
      <c r="G213" s="64"/>
      <c r="H213" s="64"/>
      <c r="I213" s="64"/>
      <c r="J213" s="64"/>
      <c r="K213" s="64"/>
      <c r="L213" s="76"/>
      <c r="M213" s="64"/>
      <c r="N213" s="64"/>
      <c r="O213" s="64"/>
      <c r="P213" s="64"/>
      <c r="Q213" s="64"/>
      <c r="R213" s="49" t="str">
        <f>(_xlfn.IFNA(VLOOKUP('Fuel Information'!Q213,FillInInfo!PermitNumber,2,FALSE)," "))</f>
        <v xml:space="preserve"> </v>
      </c>
      <c r="S213" s="49" t="str">
        <f>(_xlfn.IFNA(VLOOKUP('Fuel Information'!Q213,FillInInfo!PermitNumber,3,FALSE)," "))</f>
        <v xml:space="preserve"> </v>
      </c>
      <c r="T213" s="64"/>
      <c r="U213" s="64"/>
      <c r="V213" s="64"/>
      <c r="W213" s="64"/>
      <c r="X213" s="64"/>
      <c r="Y213" s="64"/>
      <c r="Z213" s="64"/>
      <c r="AA213" s="64"/>
    </row>
    <row r="214" spans="2:27" x14ac:dyDescent="0.35">
      <c r="B214" s="64">
        <v>206</v>
      </c>
      <c r="C214" s="64"/>
      <c r="D214" s="64"/>
      <c r="E214" s="64"/>
      <c r="F214" s="64"/>
      <c r="G214" s="64"/>
      <c r="H214" s="64"/>
      <c r="I214" s="64"/>
      <c r="J214" s="64"/>
      <c r="K214" s="64"/>
      <c r="L214" s="76"/>
      <c r="M214" s="64"/>
      <c r="N214" s="64"/>
      <c r="O214" s="64"/>
      <c r="P214" s="64"/>
      <c r="Q214" s="64"/>
      <c r="R214" s="49" t="str">
        <f>(_xlfn.IFNA(VLOOKUP('Fuel Information'!Q214,FillInInfo!PermitNumber,2,FALSE)," "))</f>
        <v xml:space="preserve"> </v>
      </c>
      <c r="S214" s="49" t="str">
        <f>(_xlfn.IFNA(VLOOKUP('Fuel Information'!Q214,FillInInfo!PermitNumber,3,FALSE)," "))</f>
        <v xml:space="preserve"> </v>
      </c>
      <c r="T214" s="64"/>
      <c r="U214" s="64"/>
      <c r="V214" s="64"/>
      <c r="W214" s="64"/>
      <c r="X214" s="64"/>
      <c r="Y214" s="64"/>
      <c r="Z214" s="64"/>
      <c r="AA214" s="64"/>
    </row>
    <row r="215" spans="2:27" x14ac:dyDescent="0.35">
      <c r="B215" s="64">
        <v>207</v>
      </c>
      <c r="C215" s="64"/>
      <c r="D215" s="64"/>
      <c r="E215" s="64"/>
      <c r="F215" s="64"/>
      <c r="G215" s="64"/>
      <c r="H215" s="64"/>
      <c r="I215" s="64"/>
      <c r="J215" s="64"/>
      <c r="K215" s="64"/>
      <c r="L215" s="76"/>
      <c r="M215" s="64"/>
      <c r="N215" s="64"/>
      <c r="O215" s="64"/>
      <c r="P215" s="64"/>
      <c r="Q215" s="64"/>
      <c r="R215" s="49" t="str">
        <f>(_xlfn.IFNA(VLOOKUP('Fuel Information'!Q215,FillInInfo!PermitNumber,2,FALSE)," "))</f>
        <v xml:space="preserve"> </v>
      </c>
      <c r="S215" s="49" t="str">
        <f>(_xlfn.IFNA(VLOOKUP('Fuel Information'!Q215,FillInInfo!PermitNumber,3,FALSE)," "))</f>
        <v xml:space="preserve"> </v>
      </c>
      <c r="T215" s="64"/>
      <c r="U215" s="64"/>
      <c r="V215" s="64"/>
      <c r="W215" s="64"/>
      <c r="X215" s="64"/>
      <c r="Y215" s="64"/>
      <c r="Z215" s="64"/>
      <c r="AA215" s="64"/>
    </row>
    <row r="216" spans="2:27" x14ac:dyDescent="0.35">
      <c r="B216" s="64">
        <v>208</v>
      </c>
      <c r="C216" s="64"/>
      <c r="D216" s="64"/>
      <c r="E216" s="64"/>
      <c r="F216" s="64"/>
      <c r="G216" s="64"/>
      <c r="H216" s="64"/>
      <c r="I216" s="64"/>
      <c r="J216" s="64"/>
      <c r="K216" s="64"/>
      <c r="L216" s="76"/>
      <c r="M216" s="64"/>
      <c r="N216" s="64"/>
      <c r="O216" s="64"/>
      <c r="P216" s="64"/>
      <c r="Q216" s="64"/>
      <c r="R216" s="49" t="str">
        <f>(_xlfn.IFNA(VLOOKUP('Fuel Information'!Q216,FillInInfo!PermitNumber,2,FALSE)," "))</f>
        <v xml:space="preserve"> </v>
      </c>
      <c r="S216" s="49" t="str">
        <f>(_xlfn.IFNA(VLOOKUP('Fuel Information'!Q216,FillInInfo!PermitNumber,3,FALSE)," "))</f>
        <v xml:space="preserve"> </v>
      </c>
      <c r="T216" s="64"/>
      <c r="U216" s="64"/>
      <c r="V216" s="64"/>
      <c r="W216" s="64"/>
      <c r="X216" s="64"/>
      <c r="Y216" s="64"/>
      <c r="Z216" s="64"/>
      <c r="AA216" s="64"/>
    </row>
    <row r="217" spans="2:27" x14ac:dyDescent="0.35">
      <c r="B217" s="64">
        <v>209</v>
      </c>
      <c r="C217" s="64"/>
      <c r="D217" s="64"/>
      <c r="E217" s="64"/>
      <c r="F217" s="64"/>
      <c r="G217" s="64"/>
      <c r="H217" s="64"/>
      <c r="I217" s="64"/>
      <c r="J217" s="64"/>
      <c r="K217" s="64"/>
      <c r="L217" s="76"/>
      <c r="M217" s="64"/>
      <c r="N217" s="64"/>
      <c r="O217" s="64"/>
      <c r="P217" s="64"/>
      <c r="Q217" s="64"/>
      <c r="R217" s="49" t="str">
        <f>(_xlfn.IFNA(VLOOKUP('Fuel Information'!Q217,FillInInfo!PermitNumber,2,FALSE)," "))</f>
        <v xml:space="preserve"> </v>
      </c>
      <c r="S217" s="49" t="str">
        <f>(_xlfn.IFNA(VLOOKUP('Fuel Information'!Q217,FillInInfo!PermitNumber,3,FALSE)," "))</f>
        <v xml:space="preserve"> </v>
      </c>
      <c r="T217" s="64"/>
      <c r="U217" s="64"/>
      <c r="V217" s="64"/>
      <c r="W217" s="64"/>
      <c r="X217" s="64"/>
      <c r="Y217" s="64"/>
      <c r="Z217" s="64"/>
      <c r="AA217" s="64"/>
    </row>
    <row r="218" spans="2:27" x14ac:dyDescent="0.35">
      <c r="B218" s="64">
        <v>210</v>
      </c>
      <c r="C218" s="64"/>
      <c r="D218" s="64"/>
      <c r="E218" s="64"/>
      <c r="F218" s="64"/>
      <c r="G218" s="64"/>
      <c r="H218" s="64"/>
      <c r="I218" s="64"/>
      <c r="J218" s="64"/>
      <c r="K218" s="64"/>
      <c r="L218" s="76"/>
      <c r="M218" s="64"/>
      <c r="N218" s="64"/>
      <c r="O218" s="64"/>
      <c r="P218" s="64"/>
      <c r="Q218" s="64"/>
      <c r="R218" s="49" t="str">
        <f>(_xlfn.IFNA(VLOOKUP('Fuel Information'!Q218,FillInInfo!PermitNumber,2,FALSE)," "))</f>
        <v xml:space="preserve"> </v>
      </c>
      <c r="S218" s="49" t="str">
        <f>(_xlfn.IFNA(VLOOKUP('Fuel Information'!Q218,FillInInfo!PermitNumber,3,FALSE)," "))</f>
        <v xml:space="preserve"> </v>
      </c>
      <c r="T218" s="64"/>
      <c r="U218" s="64"/>
      <c r="V218" s="64"/>
      <c r="W218" s="64"/>
      <c r="X218" s="64"/>
      <c r="Y218" s="64"/>
      <c r="Z218" s="64"/>
      <c r="AA218" s="64"/>
    </row>
    <row r="219" spans="2:27" x14ac:dyDescent="0.35">
      <c r="B219" s="64">
        <v>211</v>
      </c>
      <c r="C219" s="64"/>
      <c r="D219" s="64"/>
      <c r="E219" s="64"/>
      <c r="F219" s="64"/>
      <c r="G219" s="64"/>
      <c r="H219" s="64"/>
      <c r="I219" s="64"/>
      <c r="J219" s="64"/>
      <c r="K219" s="64"/>
      <c r="L219" s="76"/>
      <c r="M219" s="64"/>
      <c r="N219" s="64"/>
      <c r="O219" s="64"/>
      <c r="P219" s="64"/>
      <c r="Q219" s="64"/>
      <c r="R219" s="49" t="str">
        <f>(_xlfn.IFNA(VLOOKUP('Fuel Information'!Q219,FillInInfo!PermitNumber,2,FALSE)," "))</f>
        <v xml:space="preserve"> </v>
      </c>
      <c r="S219" s="49" t="str">
        <f>(_xlfn.IFNA(VLOOKUP('Fuel Information'!Q219,FillInInfo!PermitNumber,3,FALSE)," "))</f>
        <v xml:space="preserve"> </v>
      </c>
      <c r="T219" s="64"/>
      <c r="U219" s="64"/>
      <c r="V219" s="64"/>
      <c r="W219" s="64"/>
      <c r="X219" s="64"/>
      <c r="Y219" s="64"/>
      <c r="Z219" s="64"/>
      <c r="AA219" s="64"/>
    </row>
    <row r="220" spans="2:27" x14ac:dyDescent="0.35">
      <c r="B220" s="64">
        <v>212</v>
      </c>
      <c r="C220" s="64"/>
      <c r="D220" s="64"/>
      <c r="E220" s="64"/>
      <c r="F220" s="64"/>
      <c r="G220" s="64"/>
      <c r="H220" s="64"/>
      <c r="I220" s="64"/>
      <c r="J220" s="64"/>
      <c r="K220" s="64"/>
      <c r="L220" s="76"/>
      <c r="M220" s="64"/>
      <c r="N220" s="64"/>
      <c r="O220" s="64"/>
      <c r="P220" s="64"/>
      <c r="Q220" s="64"/>
      <c r="R220" s="49" t="str">
        <f>(_xlfn.IFNA(VLOOKUP('Fuel Information'!Q220,FillInInfo!PermitNumber,2,FALSE)," "))</f>
        <v xml:space="preserve"> </v>
      </c>
      <c r="S220" s="49" t="str">
        <f>(_xlfn.IFNA(VLOOKUP('Fuel Information'!Q220,FillInInfo!PermitNumber,3,FALSE)," "))</f>
        <v xml:space="preserve"> </v>
      </c>
      <c r="T220" s="64"/>
      <c r="U220" s="64"/>
      <c r="V220" s="64"/>
      <c r="W220" s="64"/>
      <c r="X220" s="64"/>
      <c r="Y220" s="64"/>
      <c r="Z220" s="64"/>
      <c r="AA220" s="64"/>
    </row>
    <row r="221" spans="2:27" x14ac:dyDescent="0.35">
      <c r="B221" s="64">
        <v>213</v>
      </c>
      <c r="C221" s="64"/>
      <c r="D221" s="64"/>
      <c r="E221" s="64"/>
      <c r="F221" s="64"/>
      <c r="G221" s="64"/>
      <c r="H221" s="64"/>
      <c r="I221" s="64"/>
      <c r="J221" s="64"/>
      <c r="K221" s="64"/>
      <c r="L221" s="76"/>
      <c r="M221" s="64"/>
      <c r="N221" s="64"/>
      <c r="O221" s="64"/>
      <c r="P221" s="64"/>
      <c r="Q221" s="64"/>
      <c r="R221" s="49" t="str">
        <f>(_xlfn.IFNA(VLOOKUP('Fuel Information'!Q221,FillInInfo!PermitNumber,2,FALSE)," "))</f>
        <v xml:space="preserve"> </v>
      </c>
      <c r="S221" s="49" t="str">
        <f>(_xlfn.IFNA(VLOOKUP('Fuel Information'!Q221,FillInInfo!PermitNumber,3,FALSE)," "))</f>
        <v xml:space="preserve"> </v>
      </c>
      <c r="T221" s="64"/>
      <c r="U221" s="64"/>
      <c r="V221" s="64"/>
      <c r="W221" s="64"/>
      <c r="X221" s="64"/>
      <c r="Y221" s="64"/>
      <c r="Z221" s="64"/>
      <c r="AA221" s="64"/>
    </row>
    <row r="222" spans="2:27" x14ac:dyDescent="0.35">
      <c r="B222" s="64">
        <v>214</v>
      </c>
      <c r="C222" s="64"/>
      <c r="D222" s="64"/>
      <c r="E222" s="64"/>
      <c r="F222" s="64"/>
      <c r="G222" s="64"/>
      <c r="H222" s="64"/>
      <c r="I222" s="64"/>
      <c r="J222" s="64"/>
      <c r="K222" s="64"/>
      <c r="L222" s="76"/>
      <c r="M222" s="64"/>
      <c r="N222" s="64"/>
      <c r="O222" s="64"/>
      <c r="P222" s="64"/>
      <c r="Q222" s="64"/>
      <c r="R222" s="49" t="str">
        <f>(_xlfn.IFNA(VLOOKUP('Fuel Information'!Q222,FillInInfo!PermitNumber,2,FALSE)," "))</f>
        <v xml:space="preserve"> </v>
      </c>
      <c r="S222" s="49" t="str">
        <f>(_xlfn.IFNA(VLOOKUP('Fuel Information'!Q222,FillInInfo!PermitNumber,3,FALSE)," "))</f>
        <v xml:space="preserve"> </v>
      </c>
      <c r="T222" s="64"/>
      <c r="U222" s="64"/>
      <c r="V222" s="64"/>
      <c r="W222" s="64"/>
      <c r="X222" s="64"/>
      <c r="Y222" s="64"/>
      <c r="Z222" s="64"/>
      <c r="AA222" s="64"/>
    </row>
    <row r="223" spans="2:27" x14ac:dyDescent="0.35">
      <c r="B223" s="64">
        <v>215</v>
      </c>
      <c r="C223" s="64"/>
      <c r="D223" s="64"/>
      <c r="E223" s="64"/>
      <c r="F223" s="64"/>
      <c r="G223" s="64"/>
      <c r="H223" s="64"/>
      <c r="I223" s="64"/>
      <c r="J223" s="64"/>
      <c r="K223" s="64"/>
      <c r="L223" s="76"/>
      <c r="M223" s="64"/>
      <c r="N223" s="64"/>
      <c r="O223" s="64"/>
      <c r="P223" s="64"/>
      <c r="Q223" s="64"/>
      <c r="R223" s="49" t="str">
        <f>(_xlfn.IFNA(VLOOKUP('Fuel Information'!Q223,FillInInfo!PermitNumber,2,FALSE)," "))</f>
        <v xml:space="preserve"> </v>
      </c>
      <c r="S223" s="49" t="str">
        <f>(_xlfn.IFNA(VLOOKUP('Fuel Information'!Q223,FillInInfo!PermitNumber,3,FALSE)," "))</f>
        <v xml:space="preserve"> </v>
      </c>
      <c r="T223" s="64"/>
      <c r="U223" s="64"/>
      <c r="V223" s="64"/>
      <c r="W223" s="64"/>
      <c r="X223" s="64"/>
      <c r="Y223" s="64"/>
      <c r="Z223" s="64"/>
      <c r="AA223" s="64"/>
    </row>
    <row r="224" spans="2:27" x14ac:dyDescent="0.35">
      <c r="B224" s="64">
        <v>216</v>
      </c>
      <c r="C224" s="64"/>
      <c r="D224" s="64"/>
      <c r="E224" s="64"/>
      <c r="F224" s="64"/>
      <c r="G224" s="64"/>
      <c r="H224" s="64"/>
      <c r="I224" s="64"/>
      <c r="J224" s="64"/>
      <c r="K224" s="64"/>
      <c r="L224" s="76"/>
      <c r="M224" s="64"/>
      <c r="N224" s="64"/>
      <c r="O224" s="64"/>
      <c r="P224" s="64"/>
      <c r="Q224" s="64"/>
      <c r="R224" s="49" t="str">
        <f>(_xlfn.IFNA(VLOOKUP('Fuel Information'!Q224,FillInInfo!PermitNumber,2,FALSE)," "))</f>
        <v xml:space="preserve"> </v>
      </c>
      <c r="S224" s="49" t="str">
        <f>(_xlfn.IFNA(VLOOKUP('Fuel Information'!Q224,FillInInfo!PermitNumber,3,FALSE)," "))</f>
        <v xml:space="preserve"> </v>
      </c>
      <c r="T224" s="64"/>
      <c r="U224" s="64"/>
      <c r="V224" s="64"/>
      <c r="W224" s="64"/>
      <c r="X224" s="64"/>
      <c r="Y224" s="64"/>
      <c r="Z224" s="64"/>
      <c r="AA224" s="64"/>
    </row>
    <row r="225" spans="2:27" x14ac:dyDescent="0.35">
      <c r="B225" s="64">
        <v>217</v>
      </c>
      <c r="C225" s="64"/>
      <c r="D225" s="64"/>
      <c r="E225" s="64"/>
      <c r="F225" s="64"/>
      <c r="G225" s="64"/>
      <c r="H225" s="64"/>
      <c r="I225" s="64"/>
      <c r="J225" s="64"/>
      <c r="K225" s="64"/>
      <c r="L225" s="76"/>
      <c r="M225" s="64"/>
      <c r="N225" s="64"/>
      <c r="O225" s="64"/>
      <c r="P225" s="64"/>
      <c r="Q225" s="64"/>
      <c r="R225" s="49" t="str">
        <f>(_xlfn.IFNA(VLOOKUP('Fuel Information'!Q225,FillInInfo!PermitNumber,2,FALSE)," "))</f>
        <v xml:space="preserve"> </v>
      </c>
      <c r="S225" s="49" t="str">
        <f>(_xlfn.IFNA(VLOOKUP('Fuel Information'!Q225,FillInInfo!PermitNumber,3,FALSE)," "))</f>
        <v xml:space="preserve"> </v>
      </c>
      <c r="T225" s="64"/>
      <c r="U225" s="64"/>
      <c r="V225" s="64"/>
      <c r="W225" s="64"/>
      <c r="X225" s="64"/>
      <c r="Y225" s="64"/>
      <c r="Z225" s="64"/>
      <c r="AA225" s="64"/>
    </row>
    <row r="226" spans="2:27" x14ac:dyDescent="0.35">
      <c r="B226" s="64">
        <v>218</v>
      </c>
      <c r="C226" s="64"/>
      <c r="D226" s="64"/>
      <c r="E226" s="64"/>
      <c r="F226" s="64"/>
      <c r="G226" s="64"/>
      <c r="H226" s="64"/>
      <c r="I226" s="64"/>
      <c r="J226" s="64"/>
      <c r="K226" s="64"/>
      <c r="L226" s="76"/>
      <c r="M226" s="64"/>
      <c r="N226" s="64"/>
      <c r="O226" s="64"/>
      <c r="P226" s="64"/>
      <c r="Q226" s="64"/>
      <c r="R226" s="49" t="str">
        <f>(_xlfn.IFNA(VLOOKUP('Fuel Information'!Q226,FillInInfo!PermitNumber,2,FALSE)," "))</f>
        <v xml:space="preserve"> </v>
      </c>
      <c r="S226" s="49" t="str">
        <f>(_xlfn.IFNA(VLOOKUP('Fuel Information'!Q226,FillInInfo!PermitNumber,3,FALSE)," "))</f>
        <v xml:space="preserve"> </v>
      </c>
      <c r="T226" s="64"/>
      <c r="U226" s="64"/>
      <c r="V226" s="64"/>
      <c r="W226" s="64"/>
      <c r="X226" s="64"/>
      <c r="Y226" s="64"/>
      <c r="Z226" s="64"/>
      <c r="AA226" s="64"/>
    </row>
    <row r="227" spans="2:27" x14ac:dyDescent="0.35">
      <c r="B227" s="64">
        <v>219</v>
      </c>
      <c r="C227" s="64"/>
      <c r="D227" s="64"/>
      <c r="E227" s="64"/>
      <c r="F227" s="64"/>
      <c r="G227" s="64"/>
      <c r="H227" s="64"/>
      <c r="I227" s="64"/>
      <c r="J227" s="64"/>
      <c r="K227" s="64"/>
      <c r="L227" s="76"/>
      <c r="M227" s="64"/>
      <c r="N227" s="64"/>
      <c r="O227" s="64"/>
      <c r="P227" s="64"/>
      <c r="Q227" s="64"/>
      <c r="R227" s="49" t="str">
        <f>(_xlfn.IFNA(VLOOKUP('Fuel Information'!Q227,FillInInfo!PermitNumber,2,FALSE)," "))</f>
        <v xml:space="preserve"> </v>
      </c>
      <c r="S227" s="49" t="str">
        <f>(_xlfn.IFNA(VLOOKUP('Fuel Information'!Q227,FillInInfo!PermitNumber,3,FALSE)," "))</f>
        <v xml:space="preserve"> </v>
      </c>
      <c r="T227" s="64"/>
      <c r="U227" s="64"/>
      <c r="V227" s="64"/>
      <c r="W227" s="64"/>
      <c r="X227" s="64"/>
      <c r="Y227" s="64"/>
      <c r="Z227" s="64"/>
      <c r="AA227" s="64"/>
    </row>
    <row r="228" spans="2:27" x14ac:dyDescent="0.35">
      <c r="B228" s="64">
        <v>220</v>
      </c>
      <c r="C228" s="64"/>
      <c r="D228" s="64"/>
      <c r="E228" s="64"/>
      <c r="F228" s="64"/>
      <c r="G228" s="64"/>
      <c r="H228" s="64"/>
      <c r="I228" s="64"/>
      <c r="J228" s="64"/>
      <c r="K228" s="64"/>
      <c r="L228" s="76"/>
      <c r="M228" s="64"/>
      <c r="N228" s="64"/>
      <c r="O228" s="64"/>
      <c r="P228" s="64"/>
      <c r="Q228" s="64"/>
      <c r="R228" s="49" t="str">
        <f>(_xlfn.IFNA(VLOOKUP('Fuel Information'!Q228,FillInInfo!PermitNumber,2,FALSE)," "))</f>
        <v xml:space="preserve"> </v>
      </c>
      <c r="S228" s="49" t="str">
        <f>(_xlfn.IFNA(VLOOKUP('Fuel Information'!Q228,FillInInfo!PermitNumber,3,FALSE)," "))</f>
        <v xml:space="preserve"> </v>
      </c>
      <c r="T228" s="64"/>
      <c r="U228" s="64"/>
      <c r="V228" s="64"/>
      <c r="W228" s="64"/>
      <c r="X228" s="64"/>
      <c r="Y228" s="64"/>
      <c r="Z228" s="64"/>
      <c r="AA228" s="64"/>
    </row>
    <row r="229" spans="2:27" x14ac:dyDescent="0.35">
      <c r="B229" s="64">
        <v>221</v>
      </c>
      <c r="C229" s="64"/>
      <c r="D229" s="64"/>
      <c r="E229" s="64"/>
      <c r="F229" s="64"/>
      <c r="G229" s="64"/>
      <c r="H229" s="64"/>
      <c r="I229" s="64"/>
      <c r="J229" s="64"/>
      <c r="K229" s="64"/>
      <c r="L229" s="76"/>
      <c r="M229" s="64"/>
      <c r="N229" s="64"/>
      <c r="O229" s="64"/>
      <c r="P229" s="64"/>
      <c r="Q229" s="64"/>
      <c r="R229" s="49" t="str">
        <f>(_xlfn.IFNA(VLOOKUP('Fuel Information'!Q229,FillInInfo!PermitNumber,2,FALSE)," "))</f>
        <v xml:space="preserve"> </v>
      </c>
      <c r="S229" s="49" t="str">
        <f>(_xlfn.IFNA(VLOOKUP('Fuel Information'!Q229,FillInInfo!PermitNumber,3,FALSE)," "))</f>
        <v xml:space="preserve"> </v>
      </c>
      <c r="T229" s="64"/>
      <c r="U229" s="64"/>
      <c r="V229" s="64"/>
      <c r="W229" s="64"/>
      <c r="X229" s="64"/>
      <c r="Y229" s="64"/>
      <c r="Z229" s="64"/>
      <c r="AA229" s="64"/>
    </row>
    <row r="230" spans="2:27" x14ac:dyDescent="0.35">
      <c r="B230" s="64">
        <v>222</v>
      </c>
      <c r="C230" s="64"/>
      <c r="D230" s="64"/>
      <c r="E230" s="64"/>
      <c r="F230" s="64"/>
      <c r="G230" s="64"/>
      <c r="H230" s="64"/>
      <c r="I230" s="64"/>
      <c r="J230" s="64"/>
      <c r="K230" s="64"/>
      <c r="L230" s="76"/>
      <c r="M230" s="64"/>
      <c r="N230" s="64"/>
      <c r="O230" s="64"/>
      <c r="P230" s="64"/>
      <c r="Q230" s="64"/>
      <c r="R230" s="49" t="str">
        <f>(_xlfn.IFNA(VLOOKUP('Fuel Information'!Q230,FillInInfo!PermitNumber,2,FALSE)," "))</f>
        <v xml:space="preserve"> </v>
      </c>
      <c r="S230" s="49" t="str">
        <f>(_xlfn.IFNA(VLOOKUP('Fuel Information'!Q230,FillInInfo!PermitNumber,3,FALSE)," "))</f>
        <v xml:space="preserve"> </v>
      </c>
      <c r="T230" s="64"/>
      <c r="U230" s="64"/>
      <c r="V230" s="64"/>
      <c r="W230" s="64"/>
      <c r="X230" s="64"/>
      <c r="Y230" s="64"/>
      <c r="Z230" s="64"/>
      <c r="AA230" s="64"/>
    </row>
    <row r="231" spans="2:27" x14ac:dyDescent="0.35">
      <c r="B231" s="64">
        <v>223</v>
      </c>
      <c r="C231" s="64"/>
      <c r="D231" s="64"/>
      <c r="E231" s="64"/>
      <c r="F231" s="64"/>
      <c r="G231" s="64"/>
      <c r="H231" s="64"/>
      <c r="I231" s="64"/>
      <c r="J231" s="64"/>
      <c r="K231" s="64"/>
      <c r="L231" s="76"/>
      <c r="M231" s="64"/>
      <c r="N231" s="64"/>
      <c r="O231" s="64"/>
      <c r="P231" s="64"/>
      <c r="Q231" s="64"/>
      <c r="R231" s="49" t="str">
        <f>(_xlfn.IFNA(VLOOKUP('Fuel Information'!Q231,FillInInfo!PermitNumber,2,FALSE)," "))</f>
        <v xml:space="preserve"> </v>
      </c>
      <c r="S231" s="49" t="str">
        <f>(_xlfn.IFNA(VLOOKUP('Fuel Information'!Q231,FillInInfo!PermitNumber,3,FALSE)," "))</f>
        <v xml:space="preserve"> </v>
      </c>
      <c r="T231" s="64"/>
      <c r="U231" s="64"/>
      <c r="V231" s="64"/>
      <c r="W231" s="64"/>
      <c r="X231" s="64"/>
      <c r="Y231" s="64"/>
      <c r="Z231" s="64"/>
      <c r="AA231" s="64"/>
    </row>
    <row r="232" spans="2:27" x14ac:dyDescent="0.35">
      <c r="B232" s="64">
        <v>224</v>
      </c>
      <c r="C232" s="64"/>
      <c r="D232" s="64"/>
      <c r="E232" s="64"/>
      <c r="F232" s="64"/>
      <c r="G232" s="64"/>
      <c r="H232" s="64"/>
      <c r="I232" s="64"/>
      <c r="J232" s="64"/>
      <c r="K232" s="64"/>
      <c r="L232" s="76"/>
      <c r="M232" s="64"/>
      <c r="N232" s="64"/>
      <c r="O232" s="64"/>
      <c r="P232" s="64"/>
      <c r="Q232" s="64"/>
      <c r="R232" s="49" t="str">
        <f>(_xlfn.IFNA(VLOOKUP('Fuel Information'!Q232,FillInInfo!PermitNumber,2,FALSE)," "))</f>
        <v xml:space="preserve"> </v>
      </c>
      <c r="S232" s="49" t="str">
        <f>(_xlfn.IFNA(VLOOKUP('Fuel Information'!Q232,FillInInfo!PermitNumber,3,FALSE)," "))</f>
        <v xml:space="preserve"> </v>
      </c>
      <c r="T232" s="64"/>
      <c r="U232" s="64"/>
      <c r="V232" s="64"/>
      <c r="W232" s="64"/>
      <c r="X232" s="64"/>
      <c r="Y232" s="64"/>
      <c r="Z232" s="64"/>
      <c r="AA232" s="64"/>
    </row>
    <row r="233" spans="2:27" x14ac:dyDescent="0.35">
      <c r="B233" s="64">
        <v>225</v>
      </c>
      <c r="C233" s="64"/>
      <c r="D233" s="64"/>
      <c r="E233" s="64"/>
      <c r="F233" s="64"/>
      <c r="G233" s="64"/>
      <c r="H233" s="64"/>
      <c r="I233" s="64"/>
      <c r="J233" s="64"/>
      <c r="K233" s="64"/>
      <c r="L233" s="76"/>
      <c r="M233" s="64"/>
      <c r="N233" s="64"/>
      <c r="O233" s="64"/>
      <c r="P233" s="64"/>
      <c r="Q233" s="64"/>
      <c r="R233" s="49" t="str">
        <f>(_xlfn.IFNA(VLOOKUP('Fuel Information'!Q233,FillInInfo!PermitNumber,2,FALSE)," "))</f>
        <v xml:space="preserve"> </v>
      </c>
      <c r="S233" s="49" t="str">
        <f>(_xlfn.IFNA(VLOOKUP('Fuel Information'!Q233,FillInInfo!PermitNumber,3,FALSE)," "))</f>
        <v xml:space="preserve"> </v>
      </c>
      <c r="T233" s="64"/>
      <c r="U233" s="64"/>
      <c r="V233" s="64"/>
      <c r="W233" s="64"/>
      <c r="X233" s="64"/>
      <c r="Y233" s="64"/>
      <c r="Z233" s="64"/>
      <c r="AA233" s="64"/>
    </row>
    <row r="234" spans="2:27" x14ac:dyDescent="0.35">
      <c r="B234" s="64">
        <v>226</v>
      </c>
      <c r="C234" s="64"/>
      <c r="D234" s="64"/>
      <c r="E234" s="64"/>
      <c r="F234" s="64"/>
      <c r="G234" s="64"/>
      <c r="H234" s="64"/>
      <c r="I234" s="64"/>
      <c r="J234" s="64"/>
      <c r="K234" s="64"/>
      <c r="L234" s="76"/>
      <c r="M234" s="64"/>
      <c r="N234" s="64"/>
      <c r="O234" s="64"/>
      <c r="P234" s="64"/>
      <c r="Q234" s="64"/>
      <c r="R234" s="49" t="str">
        <f>(_xlfn.IFNA(VLOOKUP('Fuel Information'!Q234,FillInInfo!PermitNumber,2,FALSE)," "))</f>
        <v xml:space="preserve"> </v>
      </c>
      <c r="S234" s="49" t="str">
        <f>(_xlfn.IFNA(VLOOKUP('Fuel Information'!Q234,FillInInfo!PermitNumber,3,FALSE)," "))</f>
        <v xml:space="preserve"> </v>
      </c>
      <c r="T234" s="64"/>
      <c r="U234" s="64"/>
      <c r="V234" s="64"/>
      <c r="W234" s="64"/>
      <c r="X234" s="64"/>
      <c r="Y234" s="64"/>
      <c r="Z234" s="64"/>
      <c r="AA234" s="64"/>
    </row>
    <row r="235" spans="2:27" x14ac:dyDescent="0.35">
      <c r="B235" s="64">
        <v>227</v>
      </c>
      <c r="C235" s="64"/>
      <c r="D235" s="64"/>
      <c r="E235" s="64"/>
      <c r="F235" s="64"/>
      <c r="G235" s="64"/>
      <c r="H235" s="64"/>
      <c r="I235" s="64"/>
      <c r="J235" s="64"/>
      <c r="K235" s="64"/>
      <c r="L235" s="76"/>
      <c r="M235" s="64"/>
      <c r="N235" s="64"/>
      <c r="O235" s="64"/>
      <c r="P235" s="64"/>
      <c r="Q235" s="64"/>
      <c r="R235" s="49" t="str">
        <f>(_xlfn.IFNA(VLOOKUP('Fuel Information'!Q235,FillInInfo!PermitNumber,2,FALSE)," "))</f>
        <v xml:space="preserve"> </v>
      </c>
      <c r="S235" s="49" t="str">
        <f>(_xlfn.IFNA(VLOOKUP('Fuel Information'!Q235,FillInInfo!PermitNumber,3,FALSE)," "))</f>
        <v xml:space="preserve"> </v>
      </c>
      <c r="T235" s="64"/>
      <c r="U235" s="64"/>
      <c r="V235" s="64"/>
      <c r="W235" s="64"/>
      <c r="X235" s="64"/>
      <c r="Y235" s="64"/>
      <c r="Z235" s="64"/>
      <c r="AA235" s="64"/>
    </row>
    <row r="236" spans="2:27" x14ac:dyDescent="0.35">
      <c r="B236" s="64">
        <v>228</v>
      </c>
      <c r="C236" s="64"/>
      <c r="D236" s="64"/>
      <c r="E236" s="64"/>
      <c r="F236" s="64"/>
      <c r="G236" s="64"/>
      <c r="H236" s="64"/>
      <c r="I236" s="64"/>
      <c r="J236" s="64"/>
      <c r="K236" s="64"/>
      <c r="L236" s="76"/>
      <c r="M236" s="64"/>
      <c r="N236" s="64"/>
      <c r="O236" s="64"/>
      <c r="P236" s="64"/>
      <c r="Q236" s="64"/>
      <c r="R236" s="49" t="str">
        <f>(_xlfn.IFNA(VLOOKUP('Fuel Information'!Q236,FillInInfo!PermitNumber,2,FALSE)," "))</f>
        <v xml:space="preserve"> </v>
      </c>
      <c r="S236" s="49" t="str">
        <f>(_xlfn.IFNA(VLOOKUP('Fuel Information'!Q236,FillInInfo!PermitNumber,3,FALSE)," "))</f>
        <v xml:space="preserve"> </v>
      </c>
      <c r="T236" s="64"/>
      <c r="U236" s="64"/>
      <c r="V236" s="64"/>
      <c r="W236" s="64"/>
      <c r="X236" s="64"/>
      <c r="Y236" s="64"/>
      <c r="Z236" s="64"/>
      <c r="AA236" s="64"/>
    </row>
    <row r="237" spans="2:27" x14ac:dyDescent="0.35">
      <c r="B237" s="64">
        <v>229</v>
      </c>
      <c r="C237" s="64"/>
      <c r="D237" s="64"/>
      <c r="E237" s="64"/>
      <c r="F237" s="64"/>
      <c r="G237" s="64"/>
      <c r="H237" s="64"/>
      <c r="I237" s="64"/>
      <c r="J237" s="64"/>
      <c r="K237" s="64"/>
      <c r="L237" s="76"/>
      <c r="M237" s="64"/>
      <c r="N237" s="64"/>
      <c r="O237" s="64"/>
      <c r="P237" s="64"/>
      <c r="Q237" s="64"/>
      <c r="R237" s="49" t="str">
        <f>(_xlfn.IFNA(VLOOKUP('Fuel Information'!Q237,FillInInfo!PermitNumber,2,FALSE)," "))</f>
        <v xml:space="preserve"> </v>
      </c>
      <c r="S237" s="49" t="str">
        <f>(_xlfn.IFNA(VLOOKUP('Fuel Information'!Q237,FillInInfo!PermitNumber,3,FALSE)," "))</f>
        <v xml:space="preserve"> </v>
      </c>
      <c r="T237" s="64"/>
      <c r="U237" s="64"/>
      <c r="V237" s="64"/>
      <c r="W237" s="64"/>
      <c r="X237" s="64"/>
      <c r="Y237" s="64"/>
      <c r="Z237" s="64"/>
      <c r="AA237" s="64"/>
    </row>
    <row r="238" spans="2:27" x14ac:dyDescent="0.35">
      <c r="B238" s="64">
        <v>230</v>
      </c>
      <c r="C238" s="64"/>
      <c r="D238" s="64"/>
      <c r="E238" s="64"/>
      <c r="F238" s="64"/>
      <c r="G238" s="64"/>
      <c r="H238" s="64"/>
      <c r="I238" s="64"/>
      <c r="J238" s="64"/>
      <c r="K238" s="64"/>
      <c r="L238" s="76"/>
      <c r="M238" s="64"/>
      <c r="N238" s="64"/>
      <c r="O238" s="64"/>
      <c r="P238" s="64"/>
      <c r="Q238" s="64"/>
      <c r="R238" s="49" t="str">
        <f>(_xlfn.IFNA(VLOOKUP('Fuel Information'!Q238,FillInInfo!PermitNumber,2,FALSE)," "))</f>
        <v xml:space="preserve"> </v>
      </c>
      <c r="S238" s="49" t="str">
        <f>(_xlfn.IFNA(VLOOKUP('Fuel Information'!Q238,FillInInfo!PermitNumber,3,FALSE)," "))</f>
        <v xml:space="preserve"> </v>
      </c>
      <c r="T238" s="64"/>
      <c r="U238" s="64"/>
      <c r="V238" s="64"/>
      <c r="W238" s="64"/>
      <c r="X238" s="64"/>
      <c r="Y238" s="64"/>
      <c r="Z238" s="64"/>
      <c r="AA238" s="64"/>
    </row>
    <row r="239" spans="2:27" x14ac:dyDescent="0.35">
      <c r="B239" s="64">
        <v>231</v>
      </c>
      <c r="C239" s="64"/>
      <c r="D239" s="64"/>
      <c r="E239" s="64"/>
      <c r="F239" s="64"/>
      <c r="G239" s="64"/>
      <c r="H239" s="64"/>
      <c r="I239" s="64"/>
      <c r="J239" s="64"/>
      <c r="K239" s="64"/>
      <c r="L239" s="76"/>
      <c r="M239" s="64"/>
      <c r="N239" s="64"/>
      <c r="O239" s="64"/>
      <c r="P239" s="64"/>
      <c r="Q239" s="64"/>
      <c r="R239" s="49" t="str">
        <f>(_xlfn.IFNA(VLOOKUP('Fuel Information'!Q239,FillInInfo!PermitNumber,2,FALSE)," "))</f>
        <v xml:space="preserve"> </v>
      </c>
      <c r="S239" s="49" t="str">
        <f>(_xlfn.IFNA(VLOOKUP('Fuel Information'!Q239,FillInInfo!PermitNumber,3,FALSE)," "))</f>
        <v xml:space="preserve"> </v>
      </c>
      <c r="T239" s="64"/>
      <c r="U239" s="64"/>
      <c r="V239" s="64"/>
      <c r="W239" s="64"/>
      <c r="X239" s="64"/>
      <c r="Y239" s="64"/>
      <c r="Z239" s="64"/>
      <c r="AA239" s="64"/>
    </row>
    <row r="240" spans="2:27" x14ac:dyDescent="0.35">
      <c r="B240" s="64">
        <v>232</v>
      </c>
      <c r="C240" s="64"/>
      <c r="D240" s="64"/>
      <c r="E240" s="64"/>
      <c r="F240" s="64"/>
      <c r="G240" s="64"/>
      <c r="H240" s="64"/>
      <c r="I240" s="64"/>
      <c r="J240" s="64"/>
      <c r="K240" s="64"/>
      <c r="L240" s="76"/>
      <c r="M240" s="64"/>
      <c r="N240" s="64"/>
      <c r="O240" s="64"/>
      <c r="P240" s="64"/>
      <c r="Q240" s="64"/>
      <c r="R240" s="49" t="str">
        <f>(_xlfn.IFNA(VLOOKUP('Fuel Information'!Q240,FillInInfo!PermitNumber,2,FALSE)," "))</f>
        <v xml:space="preserve"> </v>
      </c>
      <c r="S240" s="49" t="str">
        <f>(_xlfn.IFNA(VLOOKUP('Fuel Information'!Q240,FillInInfo!PermitNumber,3,FALSE)," "))</f>
        <v xml:space="preserve"> </v>
      </c>
      <c r="T240" s="64"/>
      <c r="U240" s="64"/>
      <c r="V240" s="64"/>
      <c r="W240" s="64"/>
      <c r="X240" s="64"/>
      <c r="Y240" s="64"/>
      <c r="Z240" s="64"/>
      <c r="AA240" s="64"/>
    </row>
    <row r="241" spans="2:27" x14ac:dyDescent="0.35">
      <c r="B241" s="64">
        <v>233</v>
      </c>
      <c r="C241" s="64"/>
      <c r="D241" s="64"/>
      <c r="E241" s="64"/>
      <c r="F241" s="64"/>
      <c r="G241" s="64"/>
      <c r="H241" s="64"/>
      <c r="I241" s="64"/>
      <c r="J241" s="64"/>
      <c r="K241" s="64"/>
      <c r="L241" s="76"/>
      <c r="M241" s="64"/>
      <c r="N241" s="64"/>
      <c r="O241" s="64"/>
      <c r="P241" s="64"/>
      <c r="Q241" s="64"/>
      <c r="R241" s="49" t="str">
        <f>(_xlfn.IFNA(VLOOKUP('Fuel Information'!Q241,FillInInfo!PermitNumber,2,FALSE)," "))</f>
        <v xml:space="preserve"> </v>
      </c>
      <c r="S241" s="49" t="str">
        <f>(_xlfn.IFNA(VLOOKUP('Fuel Information'!Q241,FillInInfo!PermitNumber,3,FALSE)," "))</f>
        <v xml:space="preserve"> </v>
      </c>
      <c r="T241" s="64"/>
      <c r="U241" s="64"/>
      <c r="V241" s="64"/>
      <c r="W241" s="64"/>
      <c r="X241" s="64"/>
      <c r="Y241" s="64"/>
      <c r="Z241" s="64"/>
      <c r="AA241" s="64"/>
    </row>
    <row r="242" spans="2:27" x14ac:dyDescent="0.35">
      <c r="B242" s="64">
        <v>234</v>
      </c>
      <c r="C242" s="64"/>
      <c r="D242" s="64"/>
      <c r="E242" s="64"/>
      <c r="F242" s="64"/>
      <c r="G242" s="64"/>
      <c r="H242" s="64"/>
      <c r="I242" s="64"/>
      <c r="J242" s="64"/>
      <c r="K242" s="64"/>
      <c r="L242" s="76"/>
      <c r="M242" s="64"/>
      <c r="N242" s="64"/>
      <c r="O242" s="64"/>
      <c r="P242" s="64"/>
      <c r="Q242" s="64"/>
      <c r="R242" s="49" t="str">
        <f>(_xlfn.IFNA(VLOOKUP('Fuel Information'!Q242,FillInInfo!PermitNumber,2,FALSE)," "))</f>
        <v xml:space="preserve"> </v>
      </c>
      <c r="S242" s="49" t="str">
        <f>(_xlfn.IFNA(VLOOKUP('Fuel Information'!Q242,FillInInfo!PermitNumber,3,FALSE)," "))</f>
        <v xml:space="preserve"> </v>
      </c>
      <c r="T242" s="64"/>
      <c r="U242" s="64"/>
      <c r="V242" s="64"/>
      <c r="W242" s="64"/>
      <c r="X242" s="64"/>
      <c r="Y242" s="64"/>
      <c r="Z242" s="64"/>
      <c r="AA242" s="64"/>
    </row>
    <row r="243" spans="2:27" x14ac:dyDescent="0.35">
      <c r="B243" s="64">
        <v>235</v>
      </c>
      <c r="C243" s="64"/>
      <c r="D243" s="64"/>
      <c r="E243" s="64"/>
      <c r="F243" s="64"/>
      <c r="G243" s="64"/>
      <c r="H243" s="64"/>
      <c r="I243" s="64"/>
      <c r="J243" s="64"/>
      <c r="K243" s="64"/>
      <c r="L243" s="76"/>
      <c r="M243" s="64"/>
      <c r="N243" s="64"/>
      <c r="O243" s="64"/>
      <c r="P243" s="64"/>
      <c r="Q243" s="64"/>
      <c r="R243" s="49" t="str">
        <f>(_xlfn.IFNA(VLOOKUP('Fuel Information'!Q243,FillInInfo!PermitNumber,2,FALSE)," "))</f>
        <v xml:space="preserve"> </v>
      </c>
      <c r="S243" s="49" t="str">
        <f>(_xlfn.IFNA(VLOOKUP('Fuel Information'!Q243,FillInInfo!PermitNumber,3,FALSE)," "))</f>
        <v xml:space="preserve"> </v>
      </c>
      <c r="T243" s="64"/>
      <c r="U243" s="64"/>
      <c r="V243" s="64"/>
      <c r="W243" s="64"/>
      <c r="X243" s="64"/>
      <c r="Y243" s="64"/>
      <c r="Z243" s="64"/>
      <c r="AA243" s="64"/>
    </row>
    <row r="244" spans="2:27" x14ac:dyDescent="0.35">
      <c r="B244" s="64">
        <v>236</v>
      </c>
      <c r="C244" s="64"/>
      <c r="D244" s="64"/>
      <c r="E244" s="64"/>
      <c r="F244" s="64"/>
      <c r="G244" s="64"/>
      <c r="H244" s="64"/>
      <c r="I244" s="64"/>
      <c r="J244" s="64"/>
      <c r="K244" s="64"/>
      <c r="L244" s="76"/>
      <c r="M244" s="64"/>
      <c r="N244" s="64"/>
      <c r="O244" s="64"/>
      <c r="P244" s="64"/>
      <c r="Q244" s="64"/>
      <c r="R244" s="49" t="str">
        <f>(_xlfn.IFNA(VLOOKUP('Fuel Information'!Q244,FillInInfo!PermitNumber,2,FALSE)," "))</f>
        <v xml:space="preserve"> </v>
      </c>
      <c r="S244" s="49" t="str">
        <f>(_xlfn.IFNA(VLOOKUP('Fuel Information'!Q244,FillInInfo!PermitNumber,3,FALSE)," "))</f>
        <v xml:space="preserve"> </v>
      </c>
      <c r="T244" s="64"/>
      <c r="U244" s="64"/>
      <c r="V244" s="64"/>
      <c r="W244" s="64"/>
      <c r="X244" s="64"/>
      <c r="Y244" s="64"/>
      <c r="Z244" s="64"/>
      <c r="AA244" s="64"/>
    </row>
    <row r="245" spans="2:27" x14ac:dyDescent="0.35">
      <c r="B245" s="64">
        <v>237</v>
      </c>
      <c r="C245" s="64"/>
      <c r="D245" s="64"/>
      <c r="E245" s="64"/>
      <c r="F245" s="64"/>
      <c r="G245" s="64"/>
      <c r="H245" s="64"/>
      <c r="I245" s="64"/>
      <c r="J245" s="64"/>
      <c r="K245" s="64"/>
      <c r="L245" s="76"/>
      <c r="M245" s="64"/>
      <c r="N245" s="64"/>
      <c r="O245" s="64"/>
      <c r="P245" s="64"/>
      <c r="Q245" s="64"/>
      <c r="R245" s="49" t="str">
        <f>(_xlfn.IFNA(VLOOKUP('Fuel Information'!Q245,FillInInfo!PermitNumber,2,FALSE)," "))</f>
        <v xml:space="preserve"> </v>
      </c>
      <c r="S245" s="49" t="str">
        <f>(_xlfn.IFNA(VLOOKUP('Fuel Information'!Q245,FillInInfo!PermitNumber,3,FALSE)," "))</f>
        <v xml:space="preserve"> </v>
      </c>
      <c r="T245" s="64"/>
      <c r="U245" s="64"/>
      <c r="V245" s="64"/>
      <c r="W245" s="64"/>
      <c r="X245" s="64"/>
      <c r="Y245" s="64"/>
      <c r="Z245" s="64"/>
      <c r="AA245" s="64"/>
    </row>
    <row r="246" spans="2:27" x14ac:dyDescent="0.35">
      <c r="B246" s="64">
        <v>238</v>
      </c>
      <c r="C246" s="64"/>
      <c r="D246" s="64"/>
      <c r="E246" s="64"/>
      <c r="F246" s="64"/>
      <c r="G246" s="64"/>
      <c r="H246" s="64"/>
      <c r="I246" s="64"/>
      <c r="J246" s="64"/>
      <c r="K246" s="64"/>
      <c r="L246" s="76"/>
      <c r="M246" s="64"/>
      <c r="N246" s="64"/>
      <c r="O246" s="64"/>
      <c r="P246" s="64"/>
      <c r="Q246" s="64"/>
      <c r="R246" s="49" t="str">
        <f>(_xlfn.IFNA(VLOOKUP('Fuel Information'!Q246,FillInInfo!PermitNumber,2,FALSE)," "))</f>
        <v xml:space="preserve"> </v>
      </c>
      <c r="S246" s="49" t="str">
        <f>(_xlfn.IFNA(VLOOKUP('Fuel Information'!Q246,FillInInfo!PermitNumber,3,FALSE)," "))</f>
        <v xml:space="preserve"> </v>
      </c>
      <c r="T246" s="64"/>
      <c r="U246" s="64"/>
      <c r="V246" s="64"/>
      <c r="W246" s="64"/>
      <c r="X246" s="64"/>
      <c r="Y246" s="64"/>
      <c r="Z246" s="64"/>
      <c r="AA246" s="64"/>
    </row>
    <row r="247" spans="2:27" x14ac:dyDescent="0.35">
      <c r="B247" s="64">
        <v>239</v>
      </c>
      <c r="C247" s="64"/>
      <c r="D247" s="64"/>
      <c r="E247" s="64"/>
      <c r="F247" s="64"/>
      <c r="G247" s="64"/>
      <c r="H247" s="64"/>
      <c r="I247" s="64"/>
      <c r="J247" s="64"/>
      <c r="K247" s="64"/>
      <c r="L247" s="76"/>
      <c r="M247" s="64"/>
      <c r="N247" s="64"/>
      <c r="O247" s="64"/>
      <c r="P247" s="64"/>
      <c r="Q247" s="64"/>
      <c r="R247" s="49" t="str">
        <f>(_xlfn.IFNA(VLOOKUP('Fuel Information'!Q247,FillInInfo!PermitNumber,2,FALSE)," "))</f>
        <v xml:space="preserve"> </v>
      </c>
      <c r="S247" s="49" t="str">
        <f>(_xlfn.IFNA(VLOOKUP('Fuel Information'!Q247,FillInInfo!PermitNumber,3,FALSE)," "))</f>
        <v xml:space="preserve"> </v>
      </c>
      <c r="T247" s="64"/>
      <c r="U247" s="64"/>
      <c r="V247" s="64"/>
      <c r="W247" s="64"/>
      <c r="X247" s="64"/>
      <c r="Y247" s="64"/>
      <c r="Z247" s="64"/>
      <c r="AA247" s="64"/>
    </row>
    <row r="248" spans="2:27" x14ac:dyDescent="0.35">
      <c r="B248" s="64">
        <v>240</v>
      </c>
      <c r="C248" s="64"/>
      <c r="D248" s="64"/>
      <c r="E248" s="64"/>
      <c r="F248" s="64"/>
      <c r="G248" s="64"/>
      <c r="H248" s="64"/>
      <c r="I248" s="64"/>
      <c r="J248" s="64"/>
      <c r="K248" s="64"/>
      <c r="L248" s="76"/>
      <c r="M248" s="64"/>
      <c r="N248" s="64"/>
      <c r="O248" s="64"/>
      <c r="P248" s="64"/>
      <c r="Q248" s="64"/>
      <c r="R248" s="49" t="str">
        <f>(_xlfn.IFNA(VLOOKUP('Fuel Information'!Q248,FillInInfo!PermitNumber,2,FALSE)," "))</f>
        <v xml:space="preserve"> </v>
      </c>
      <c r="S248" s="49" t="str">
        <f>(_xlfn.IFNA(VLOOKUP('Fuel Information'!Q248,FillInInfo!PermitNumber,3,FALSE)," "))</f>
        <v xml:space="preserve"> </v>
      </c>
      <c r="T248" s="64"/>
      <c r="U248" s="64"/>
      <c r="V248" s="64"/>
      <c r="W248" s="64"/>
      <c r="X248" s="64"/>
      <c r="Y248" s="64"/>
      <c r="Z248" s="64"/>
      <c r="AA248" s="64"/>
    </row>
    <row r="249" spans="2:27" x14ac:dyDescent="0.35">
      <c r="B249" s="64">
        <v>241</v>
      </c>
      <c r="C249" s="64"/>
      <c r="D249" s="64"/>
      <c r="E249" s="64"/>
      <c r="F249" s="64"/>
      <c r="G249" s="64"/>
      <c r="H249" s="64"/>
      <c r="I249" s="64"/>
      <c r="J249" s="64"/>
      <c r="K249" s="64"/>
      <c r="L249" s="76"/>
      <c r="M249" s="64"/>
      <c r="N249" s="64"/>
      <c r="O249" s="64"/>
      <c r="P249" s="64"/>
      <c r="Q249" s="64"/>
      <c r="R249" s="49" t="str">
        <f>(_xlfn.IFNA(VLOOKUP('Fuel Information'!Q249,FillInInfo!PermitNumber,2,FALSE)," "))</f>
        <v xml:space="preserve"> </v>
      </c>
      <c r="S249" s="49" t="str">
        <f>(_xlfn.IFNA(VLOOKUP('Fuel Information'!Q249,FillInInfo!PermitNumber,3,FALSE)," "))</f>
        <v xml:space="preserve"> </v>
      </c>
      <c r="T249" s="64"/>
      <c r="U249" s="64"/>
      <c r="V249" s="64"/>
      <c r="W249" s="64"/>
      <c r="X249" s="64"/>
      <c r="Y249" s="64"/>
      <c r="Z249" s="64"/>
      <c r="AA249" s="64"/>
    </row>
    <row r="250" spans="2:27" x14ac:dyDescent="0.35">
      <c r="B250" s="64">
        <v>242</v>
      </c>
      <c r="C250" s="64"/>
      <c r="D250" s="64"/>
      <c r="E250" s="64"/>
      <c r="F250" s="64"/>
      <c r="G250" s="64"/>
      <c r="H250" s="64"/>
      <c r="I250" s="64"/>
      <c r="J250" s="64"/>
      <c r="K250" s="64"/>
      <c r="L250" s="76"/>
      <c r="M250" s="64"/>
      <c r="N250" s="64"/>
      <c r="O250" s="64"/>
      <c r="P250" s="64"/>
      <c r="Q250" s="64"/>
      <c r="R250" s="49" t="str">
        <f>(_xlfn.IFNA(VLOOKUP('Fuel Information'!Q250,FillInInfo!PermitNumber,2,FALSE)," "))</f>
        <v xml:space="preserve"> </v>
      </c>
      <c r="S250" s="49" t="str">
        <f>(_xlfn.IFNA(VLOOKUP('Fuel Information'!Q250,FillInInfo!PermitNumber,3,FALSE)," "))</f>
        <v xml:space="preserve"> </v>
      </c>
      <c r="T250" s="64"/>
      <c r="U250" s="64"/>
      <c r="V250" s="64"/>
      <c r="W250" s="64"/>
      <c r="X250" s="64"/>
      <c r="Y250" s="64"/>
      <c r="Z250" s="64"/>
      <c r="AA250" s="64"/>
    </row>
    <row r="251" spans="2:27" x14ac:dyDescent="0.35">
      <c r="B251" s="64">
        <v>243</v>
      </c>
      <c r="C251" s="64"/>
      <c r="D251" s="64"/>
      <c r="E251" s="64"/>
      <c r="F251" s="64"/>
      <c r="G251" s="64"/>
      <c r="H251" s="64"/>
      <c r="I251" s="64"/>
      <c r="J251" s="64"/>
      <c r="K251" s="64"/>
      <c r="L251" s="76"/>
      <c r="M251" s="64"/>
      <c r="N251" s="64"/>
      <c r="O251" s="64"/>
      <c r="P251" s="64"/>
      <c r="Q251" s="64"/>
      <c r="R251" s="49" t="str">
        <f>(_xlfn.IFNA(VLOOKUP('Fuel Information'!Q251,FillInInfo!PermitNumber,2,FALSE)," "))</f>
        <v xml:space="preserve"> </v>
      </c>
      <c r="S251" s="49" t="str">
        <f>(_xlfn.IFNA(VLOOKUP('Fuel Information'!Q251,FillInInfo!PermitNumber,3,FALSE)," "))</f>
        <v xml:space="preserve"> </v>
      </c>
      <c r="T251" s="64"/>
      <c r="U251" s="64"/>
      <c r="V251" s="64"/>
      <c r="W251" s="64"/>
      <c r="X251" s="64"/>
      <c r="Y251" s="64"/>
      <c r="Z251" s="64"/>
      <c r="AA251" s="64"/>
    </row>
    <row r="252" spans="2:27" x14ac:dyDescent="0.35">
      <c r="B252" s="64">
        <v>244</v>
      </c>
      <c r="C252" s="64"/>
      <c r="D252" s="64"/>
      <c r="E252" s="64"/>
      <c r="F252" s="64"/>
      <c r="G252" s="64"/>
      <c r="H252" s="64"/>
      <c r="I252" s="64"/>
      <c r="J252" s="64"/>
      <c r="K252" s="64"/>
      <c r="L252" s="76"/>
      <c r="M252" s="64"/>
      <c r="N252" s="64"/>
      <c r="O252" s="64"/>
      <c r="P252" s="64"/>
      <c r="Q252" s="64"/>
      <c r="R252" s="49" t="str">
        <f>(_xlfn.IFNA(VLOOKUP('Fuel Information'!Q252,FillInInfo!PermitNumber,2,FALSE)," "))</f>
        <v xml:space="preserve"> </v>
      </c>
      <c r="S252" s="49" t="str">
        <f>(_xlfn.IFNA(VLOOKUP('Fuel Information'!Q252,FillInInfo!PermitNumber,3,FALSE)," "))</f>
        <v xml:space="preserve"> </v>
      </c>
      <c r="T252" s="64"/>
      <c r="U252" s="64"/>
      <c r="V252" s="64"/>
      <c r="W252" s="64"/>
      <c r="X252" s="64"/>
      <c r="Y252" s="64"/>
      <c r="Z252" s="64"/>
      <c r="AA252" s="64"/>
    </row>
    <row r="253" spans="2:27" x14ac:dyDescent="0.35">
      <c r="B253" s="64">
        <v>245</v>
      </c>
      <c r="C253" s="64"/>
      <c r="D253" s="64"/>
      <c r="E253" s="64"/>
      <c r="F253" s="64"/>
      <c r="G253" s="64"/>
      <c r="H253" s="64"/>
      <c r="I253" s="64"/>
      <c r="J253" s="64"/>
      <c r="K253" s="64"/>
      <c r="L253" s="76"/>
      <c r="M253" s="64"/>
      <c r="N253" s="64"/>
      <c r="O253" s="64"/>
      <c r="P253" s="64"/>
      <c r="Q253" s="64"/>
      <c r="R253" s="49" t="str">
        <f>(_xlfn.IFNA(VLOOKUP('Fuel Information'!Q253,FillInInfo!PermitNumber,2,FALSE)," "))</f>
        <v xml:space="preserve"> </v>
      </c>
      <c r="S253" s="49" t="str">
        <f>(_xlfn.IFNA(VLOOKUP('Fuel Information'!Q253,FillInInfo!PermitNumber,3,FALSE)," "))</f>
        <v xml:space="preserve"> </v>
      </c>
      <c r="T253" s="64"/>
      <c r="U253" s="64"/>
      <c r="V253" s="64"/>
      <c r="W253" s="64"/>
      <c r="X253" s="64"/>
      <c r="Y253" s="64"/>
      <c r="Z253" s="64"/>
      <c r="AA253" s="64"/>
    </row>
    <row r="254" spans="2:27" x14ac:dyDescent="0.35">
      <c r="B254" s="64">
        <v>246</v>
      </c>
      <c r="C254" s="64"/>
      <c r="D254" s="64"/>
      <c r="E254" s="64"/>
      <c r="F254" s="64"/>
      <c r="G254" s="64"/>
      <c r="H254" s="64"/>
      <c r="I254" s="64"/>
      <c r="J254" s="64"/>
      <c r="K254" s="64"/>
      <c r="L254" s="76"/>
      <c r="M254" s="64"/>
      <c r="N254" s="64"/>
      <c r="O254" s="64"/>
      <c r="P254" s="64"/>
      <c r="Q254" s="64"/>
      <c r="R254" s="49" t="str">
        <f>(_xlfn.IFNA(VLOOKUP('Fuel Information'!Q254,FillInInfo!PermitNumber,2,FALSE)," "))</f>
        <v xml:space="preserve"> </v>
      </c>
      <c r="S254" s="49" t="str">
        <f>(_xlfn.IFNA(VLOOKUP('Fuel Information'!Q254,FillInInfo!PermitNumber,3,FALSE)," "))</f>
        <v xml:space="preserve"> </v>
      </c>
      <c r="T254" s="64"/>
      <c r="U254" s="64"/>
      <c r="V254" s="64"/>
      <c r="W254" s="64"/>
      <c r="X254" s="64"/>
      <c r="Y254" s="64"/>
      <c r="Z254" s="64"/>
      <c r="AA254" s="64"/>
    </row>
    <row r="255" spans="2:27" x14ac:dyDescent="0.35">
      <c r="B255" s="64">
        <v>247</v>
      </c>
      <c r="C255" s="64"/>
      <c r="D255" s="64"/>
      <c r="E255" s="64"/>
      <c r="F255" s="64"/>
      <c r="G255" s="64"/>
      <c r="H255" s="64"/>
      <c r="I255" s="64"/>
      <c r="J255" s="64"/>
      <c r="K255" s="64"/>
      <c r="L255" s="76"/>
      <c r="M255" s="64"/>
      <c r="N255" s="64"/>
      <c r="O255" s="64"/>
      <c r="P255" s="64"/>
      <c r="Q255" s="64"/>
      <c r="R255" s="49" t="str">
        <f>(_xlfn.IFNA(VLOOKUP('Fuel Information'!Q255,FillInInfo!PermitNumber,2,FALSE)," "))</f>
        <v xml:space="preserve"> </v>
      </c>
      <c r="S255" s="49" t="str">
        <f>(_xlfn.IFNA(VLOOKUP('Fuel Information'!Q255,FillInInfo!PermitNumber,3,FALSE)," "))</f>
        <v xml:space="preserve"> </v>
      </c>
      <c r="T255" s="64"/>
      <c r="U255" s="64"/>
      <c r="V255" s="64"/>
      <c r="W255" s="64"/>
      <c r="X255" s="64"/>
      <c r="Y255" s="64"/>
      <c r="Z255" s="64"/>
      <c r="AA255" s="64"/>
    </row>
    <row r="256" spans="2:27" x14ac:dyDescent="0.35">
      <c r="B256" s="64">
        <v>248</v>
      </c>
      <c r="C256" s="64"/>
      <c r="D256" s="64"/>
      <c r="E256" s="64"/>
      <c r="F256" s="64"/>
      <c r="G256" s="64"/>
      <c r="H256" s="64"/>
      <c r="I256" s="64"/>
      <c r="J256" s="64"/>
      <c r="K256" s="64"/>
      <c r="L256" s="76"/>
      <c r="M256" s="64"/>
      <c r="N256" s="64"/>
      <c r="O256" s="64"/>
      <c r="P256" s="64"/>
      <c r="Q256" s="64"/>
      <c r="R256" s="49" t="str">
        <f>(_xlfn.IFNA(VLOOKUP('Fuel Information'!Q256,FillInInfo!PermitNumber,2,FALSE)," "))</f>
        <v xml:space="preserve"> </v>
      </c>
      <c r="S256" s="49" t="str">
        <f>(_xlfn.IFNA(VLOOKUP('Fuel Information'!Q256,FillInInfo!PermitNumber,3,FALSE)," "))</f>
        <v xml:space="preserve"> </v>
      </c>
      <c r="T256" s="64"/>
      <c r="U256" s="64"/>
      <c r="V256" s="64"/>
      <c r="W256" s="64"/>
      <c r="X256" s="64"/>
      <c r="Y256" s="64"/>
      <c r="Z256" s="64"/>
      <c r="AA256" s="64"/>
    </row>
    <row r="257" spans="2:27" x14ac:dyDescent="0.35">
      <c r="B257" s="64">
        <v>249</v>
      </c>
      <c r="C257" s="64"/>
      <c r="D257" s="64"/>
      <c r="E257" s="64"/>
      <c r="F257" s="64"/>
      <c r="G257" s="64"/>
      <c r="H257" s="64"/>
      <c r="I257" s="64"/>
      <c r="J257" s="64"/>
      <c r="K257" s="64"/>
      <c r="L257" s="76"/>
      <c r="M257" s="64"/>
      <c r="N257" s="64"/>
      <c r="O257" s="64"/>
      <c r="P257" s="64"/>
      <c r="Q257" s="64"/>
      <c r="R257" s="49" t="str">
        <f>(_xlfn.IFNA(VLOOKUP('Fuel Information'!Q257,FillInInfo!PermitNumber,2,FALSE)," "))</f>
        <v xml:space="preserve"> </v>
      </c>
      <c r="S257" s="49" t="str">
        <f>(_xlfn.IFNA(VLOOKUP('Fuel Information'!Q257,FillInInfo!PermitNumber,3,FALSE)," "))</f>
        <v xml:space="preserve"> </v>
      </c>
      <c r="T257" s="64"/>
      <c r="U257" s="64"/>
      <c r="V257" s="64"/>
      <c r="W257" s="64"/>
      <c r="X257" s="64"/>
      <c r="Y257" s="64"/>
      <c r="Z257" s="64"/>
      <c r="AA257" s="64"/>
    </row>
    <row r="258" spans="2:27" x14ac:dyDescent="0.35">
      <c r="B258" s="64">
        <v>250</v>
      </c>
      <c r="C258" s="64"/>
      <c r="D258" s="64"/>
      <c r="E258" s="64"/>
      <c r="F258" s="64"/>
      <c r="G258" s="64"/>
      <c r="H258" s="64"/>
      <c r="I258" s="64"/>
      <c r="J258" s="64"/>
      <c r="K258" s="64"/>
      <c r="L258" s="76"/>
      <c r="M258" s="64"/>
      <c r="N258" s="64"/>
      <c r="O258" s="64"/>
      <c r="P258" s="64"/>
      <c r="Q258" s="64"/>
      <c r="R258" s="49" t="str">
        <f>(_xlfn.IFNA(VLOOKUP('Fuel Information'!Q258,FillInInfo!PermitNumber,2,FALSE)," "))</f>
        <v xml:space="preserve"> </v>
      </c>
      <c r="S258" s="49" t="str">
        <f>(_xlfn.IFNA(VLOOKUP('Fuel Information'!Q258,FillInInfo!PermitNumber,3,FALSE)," "))</f>
        <v xml:space="preserve"> </v>
      </c>
      <c r="T258" s="64"/>
      <c r="U258" s="64"/>
      <c r="V258" s="64"/>
      <c r="W258" s="64"/>
      <c r="X258" s="64"/>
      <c r="Y258" s="64"/>
      <c r="Z258" s="64"/>
      <c r="AA258" s="64"/>
    </row>
    <row r="259" spans="2:27" x14ac:dyDescent="0.35">
      <c r="B259" s="64">
        <v>251</v>
      </c>
      <c r="C259" s="64"/>
      <c r="D259" s="64"/>
      <c r="E259" s="64"/>
      <c r="F259" s="64"/>
      <c r="G259" s="64"/>
      <c r="H259" s="64"/>
      <c r="I259" s="64"/>
      <c r="J259" s="64"/>
      <c r="K259" s="64"/>
      <c r="L259" s="76"/>
      <c r="M259" s="64"/>
      <c r="N259" s="64"/>
      <c r="O259" s="64"/>
      <c r="P259" s="64"/>
      <c r="Q259" s="64"/>
      <c r="R259" s="49" t="str">
        <f>(_xlfn.IFNA(VLOOKUP('Fuel Information'!Q259,FillInInfo!PermitNumber,2,FALSE)," "))</f>
        <v xml:space="preserve"> </v>
      </c>
      <c r="S259" s="49" t="str">
        <f>(_xlfn.IFNA(VLOOKUP('Fuel Information'!Q259,FillInInfo!PermitNumber,3,FALSE)," "))</f>
        <v xml:space="preserve"> </v>
      </c>
      <c r="T259" s="64"/>
      <c r="U259" s="64"/>
      <c r="V259" s="64"/>
      <c r="W259" s="64"/>
      <c r="X259" s="64"/>
      <c r="Y259" s="64"/>
      <c r="Z259" s="64"/>
      <c r="AA259" s="64"/>
    </row>
    <row r="260" spans="2:27" x14ac:dyDescent="0.35">
      <c r="B260" s="64">
        <v>252</v>
      </c>
      <c r="C260" s="64"/>
      <c r="D260" s="64"/>
      <c r="E260" s="64"/>
      <c r="F260" s="64"/>
      <c r="G260" s="64"/>
      <c r="H260" s="64"/>
      <c r="I260" s="64"/>
      <c r="J260" s="64"/>
      <c r="K260" s="64"/>
      <c r="L260" s="76"/>
      <c r="M260" s="64"/>
      <c r="N260" s="64"/>
      <c r="O260" s="64"/>
      <c r="P260" s="64"/>
      <c r="Q260" s="64"/>
      <c r="R260" s="49" t="str">
        <f>(_xlfn.IFNA(VLOOKUP('Fuel Information'!Q260,FillInInfo!PermitNumber,2,FALSE)," "))</f>
        <v xml:space="preserve"> </v>
      </c>
      <c r="S260" s="49" t="str">
        <f>(_xlfn.IFNA(VLOOKUP('Fuel Information'!Q260,FillInInfo!PermitNumber,3,FALSE)," "))</f>
        <v xml:space="preserve"> </v>
      </c>
      <c r="T260" s="64"/>
      <c r="U260" s="64"/>
      <c r="V260" s="64"/>
      <c r="W260" s="64"/>
      <c r="X260" s="64"/>
      <c r="Y260" s="64"/>
      <c r="Z260" s="64"/>
      <c r="AA260" s="64"/>
    </row>
    <row r="261" spans="2:27" x14ac:dyDescent="0.35">
      <c r="B261" s="64">
        <v>253</v>
      </c>
      <c r="C261" s="64"/>
      <c r="D261" s="64"/>
      <c r="E261" s="64"/>
      <c r="F261" s="64"/>
      <c r="G261" s="64"/>
      <c r="H261" s="64"/>
      <c r="I261" s="64"/>
      <c r="J261" s="64"/>
      <c r="K261" s="64"/>
      <c r="L261" s="76"/>
      <c r="M261" s="64"/>
      <c r="N261" s="64"/>
      <c r="O261" s="64"/>
      <c r="P261" s="64"/>
      <c r="Q261" s="64"/>
      <c r="R261" s="49" t="str">
        <f>(_xlfn.IFNA(VLOOKUP('Fuel Information'!Q261,FillInInfo!PermitNumber,2,FALSE)," "))</f>
        <v xml:space="preserve"> </v>
      </c>
      <c r="S261" s="49" t="str">
        <f>(_xlfn.IFNA(VLOOKUP('Fuel Information'!Q261,FillInInfo!PermitNumber,3,FALSE)," "))</f>
        <v xml:space="preserve"> </v>
      </c>
      <c r="T261" s="64"/>
      <c r="U261" s="64"/>
      <c r="V261" s="64"/>
      <c r="W261" s="64"/>
      <c r="X261" s="64"/>
      <c r="Y261" s="64"/>
      <c r="Z261" s="64"/>
      <c r="AA261" s="64"/>
    </row>
    <row r="262" spans="2:27" x14ac:dyDescent="0.35">
      <c r="B262" s="64">
        <v>254</v>
      </c>
      <c r="C262" s="64"/>
      <c r="D262" s="64"/>
      <c r="E262" s="64"/>
      <c r="F262" s="64"/>
      <c r="G262" s="64"/>
      <c r="H262" s="64"/>
      <c r="I262" s="64"/>
      <c r="J262" s="64"/>
      <c r="K262" s="64"/>
      <c r="L262" s="76"/>
      <c r="M262" s="64"/>
      <c r="N262" s="64"/>
      <c r="O262" s="64"/>
      <c r="P262" s="64"/>
      <c r="Q262" s="64"/>
      <c r="R262" s="49" t="str">
        <f>(_xlfn.IFNA(VLOOKUP('Fuel Information'!Q262,FillInInfo!PermitNumber,2,FALSE)," "))</f>
        <v xml:space="preserve"> </v>
      </c>
      <c r="S262" s="49" t="str">
        <f>(_xlfn.IFNA(VLOOKUP('Fuel Information'!Q262,FillInInfo!PermitNumber,3,FALSE)," "))</f>
        <v xml:space="preserve"> </v>
      </c>
      <c r="T262" s="64"/>
      <c r="U262" s="64"/>
      <c r="V262" s="64"/>
      <c r="W262" s="64"/>
      <c r="X262" s="64"/>
      <c r="Y262" s="64"/>
      <c r="Z262" s="64"/>
      <c r="AA262" s="64"/>
    </row>
    <row r="263" spans="2:27" x14ac:dyDescent="0.35">
      <c r="B263" s="64">
        <v>255</v>
      </c>
      <c r="C263" s="64"/>
      <c r="D263" s="64"/>
      <c r="E263" s="64"/>
      <c r="F263" s="64"/>
      <c r="G263" s="64"/>
      <c r="H263" s="64"/>
      <c r="I263" s="64"/>
      <c r="J263" s="64"/>
      <c r="K263" s="64"/>
      <c r="L263" s="76"/>
      <c r="M263" s="64"/>
      <c r="N263" s="64"/>
      <c r="O263" s="64"/>
      <c r="P263" s="64"/>
      <c r="Q263" s="64"/>
      <c r="R263" s="49" t="str">
        <f>(_xlfn.IFNA(VLOOKUP('Fuel Information'!Q263,FillInInfo!PermitNumber,2,FALSE)," "))</f>
        <v xml:space="preserve"> </v>
      </c>
      <c r="S263" s="49" t="str">
        <f>(_xlfn.IFNA(VLOOKUP('Fuel Information'!Q263,FillInInfo!PermitNumber,3,FALSE)," "))</f>
        <v xml:space="preserve"> </v>
      </c>
      <c r="T263" s="64"/>
      <c r="U263" s="64"/>
      <c r="V263" s="64"/>
      <c r="W263" s="64"/>
      <c r="X263" s="64"/>
      <c r="Y263" s="64"/>
      <c r="Z263" s="64"/>
      <c r="AA263" s="64"/>
    </row>
    <row r="264" spans="2:27" x14ac:dyDescent="0.35">
      <c r="B264" s="64">
        <v>256</v>
      </c>
      <c r="C264" s="64"/>
      <c r="D264" s="64"/>
      <c r="E264" s="64"/>
      <c r="F264" s="64"/>
      <c r="G264" s="64"/>
      <c r="H264" s="64"/>
      <c r="I264" s="64"/>
      <c r="J264" s="64"/>
      <c r="K264" s="64"/>
      <c r="L264" s="76"/>
      <c r="M264" s="64"/>
      <c r="N264" s="64"/>
      <c r="O264" s="64"/>
      <c r="P264" s="64"/>
      <c r="Q264" s="64"/>
      <c r="R264" s="49" t="str">
        <f>(_xlfn.IFNA(VLOOKUP('Fuel Information'!Q264,FillInInfo!PermitNumber,2,FALSE)," "))</f>
        <v xml:space="preserve"> </v>
      </c>
      <c r="S264" s="49" t="str">
        <f>(_xlfn.IFNA(VLOOKUP('Fuel Information'!Q264,FillInInfo!PermitNumber,3,FALSE)," "))</f>
        <v xml:space="preserve"> </v>
      </c>
      <c r="T264" s="64"/>
      <c r="U264" s="64"/>
      <c r="V264" s="64"/>
      <c r="W264" s="64"/>
      <c r="X264" s="64"/>
      <c r="Y264" s="64"/>
      <c r="Z264" s="64"/>
      <c r="AA264" s="64"/>
    </row>
    <row r="265" spans="2:27" x14ac:dyDescent="0.35">
      <c r="B265" s="64">
        <v>257</v>
      </c>
      <c r="C265" s="64"/>
      <c r="D265" s="64"/>
      <c r="E265" s="64"/>
      <c r="F265" s="64"/>
      <c r="G265" s="64"/>
      <c r="H265" s="64"/>
      <c r="I265" s="64"/>
      <c r="J265" s="64"/>
      <c r="K265" s="64"/>
      <c r="L265" s="76"/>
      <c r="M265" s="64"/>
      <c r="N265" s="64"/>
      <c r="O265" s="64"/>
      <c r="P265" s="64"/>
      <c r="Q265" s="64"/>
      <c r="R265" s="49" t="str">
        <f>(_xlfn.IFNA(VLOOKUP('Fuel Information'!Q265,FillInInfo!PermitNumber,2,FALSE)," "))</f>
        <v xml:space="preserve"> </v>
      </c>
      <c r="S265" s="49" t="str">
        <f>(_xlfn.IFNA(VLOOKUP('Fuel Information'!Q265,FillInInfo!PermitNumber,3,FALSE)," "))</f>
        <v xml:space="preserve"> </v>
      </c>
      <c r="T265" s="64"/>
      <c r="U265" s="64"/>
      <c r="V265" s="64"/>
      <c r="W265" s="64"/>
      <c r="X265" s="64"/>
      <c r="Y265" s="64"/>
      <c r="Z265" s="64"/>
      <c r="AA265" s="64"/>
    </row>
    <row r="266" spans="2:27" x14ac:dyDescent="0.35">
      <c r="B266" s="64">
        <v>258</v>
      </c>
      <c r="C266" s="64"/>
      <c r="D266" s="64"/>
      <c r="E266" s="64"/>
      <c r="F266" s="64"/>
      <c r="G266" s="64"/>
      <c r="H266" s="64"/>
      <c r="I266" s="64"/>
      <c r="J266" s="64"/>
      <c r="K266" s="64"/>
      <c r="L266" s="76"/>
      <c r="M266" s="64"/>
      <c r="N266" s="64"/>
      <c r="O266" s="64"/>
      <c r="P266" s="64"/>
      <c r="Q266" s="64"/>
      <c r="R266" s="49" t="str">
        <f>(_xlfn.IFNA(VLOOKUP('Fuel Information'!Q266,FillInInfo!PermitNumber,2,FALSE)," "))</f>
        <v xml:space="preserve"> </v>
      </c>
      <c r="S266" s="49" t="str">
        <f>(_xlfn.IFNA(VLOOKUP('Fuel Information'!Q266,FillInInfo!PermitNumber,3,FALSE)," "))</f>
        <v xml:space="preserve"> </v>
      </c>
      <c r="T266" s="64"/>
      <c r="U266" s="64"/>
      <c r="V266" s="64"/>
      <c r="W266" s="64"/>
      <c r="X266" s="64"/>
      <c r="Y266" s="64"/>
      <c r="Z266" s="64"/>
      <c r="AA266" s="64"/>
    </row>
    <row r="267" spans="2:27" x14ac:dyDescent="0.35">
      <c r="B267" s="64">
        <v>259</v>
      </c>
      <c r="C267" s="64"/>
      <c r="D267" s="64"/>
      <c r="E267" s="64"/>
      <c r="F267" s="64"/>
      <c r="G267" s="64"/>
      <c r="H267" s="64"/>
      <c r="I267" s="64"/>
      <c r="J267" s="64"/>
      <c r="K267" s="64"/>
      <c r="L267" s="76"/>
      <c r="M267" s="64"/>
      <c r="N267" s="64"/>
      <c r="O267" s="64"/>
      <c r="P267" s="64"/>
      <c r="Q267" s="64"/>
      <c r="R267" s="49" t="str">
        <f>(_xlfn.IFNA(VLOOKUP('Fuel Information'!Q267,FillInInfo!PermitNumber,2,FALSE)," "))</f>
        <v xml:space="preserve"> </v>
      </c>
      <c r="S267" s="49" t="str">
        <f>(_xlfn.IFNA(VLOOKUP('Fuel Information'!Q267,FillInInfo!PermitNumber,3,FALSE)," "))</f>
        <v xml:space="preserve"> </v>
      </c>
      <c r="T267" s="64"/>
      <c r="U267" s="64"/>
      <c r="V267" s="64"/>
      <c r="W267" s="64"/>
      <c r="X267" s="64"/>
      <c r="Y267" s="64"/>
      <c r="Z267" s="64"/>
      <c r="AA267" s="64"/>
    </row>
    <row r="268" spans="2:27" x14ac:dyDescent="0.35">
      <c r="B268" s="64">
        <v>260</v>
      </c>
      <c r="C268" s="64"/>
      <c r="D268" s="64"/>
      <c r="E268" s="64"/>
      <c r="F268" s="64"/>
      <c r="G268" s="64"/>
      <c r="H268" s="64"/>
      <c r="I268" s="64"/>
      <c r="J268" s="64"/>
      <c r="K268" s="64"/>
      <c r="L268" s="76"/>
      <c r="M268" s="64"/>
      <c r="N268" s="64"/>
      <c r="O268" s="64"/>
      <c r="P268" s="64"/>
      <c r="Q268" s="64"/>
      <c r="R268" s="49" t="str">
        <f>(_xlfn.IFNA(VLOOKUP('Fuel Information'!Q268,FillInInfo!PermitNumber,2,FALSE)," "))</f>
        <v xml:space="preserve"> </v>
      </c>
      <c r="S268" s="49" t="str">
        <f>(_xlfn.IFNA(VLOOKUP('Fuel Information'!Q268,FillInInfo!PermitNumber,3,FALSE)," "))</f>
        <v xml:space="preserve"> </v>
      </c>
      <c r="T268" s="64"/>
      <c r="U268" s="64"/>
      <c r="V268" s="64"/>
      <c r="W268" s="64"/>
      <c r="X268" s="64"/>
      <c r="Y268" s="64"/>
      <c r="Z268" s="64"/>
      <c r="AA268" s="64"/>
    </row>
    <row r="269" spans="2:27" x14ac:dyDescent="0.35">
      <c r="B269" s="64">
        <v>261</v>
      </c>
      <c r="C269" s="64"/>
      <c r="D269" s="64"/>
      <c r="E269" s="64"/>
      <c r="F269" s="64"/>
      <c r="G269" s="64"/>
      <c r="H269" s="64"/>
      <c r="I269" s="64"/>
      <c r="J269" s="64"/>
      <c r="K269" s="64"/>
      <c r="L269" s="76"/>
      <c r="M269" s="64"/>
      <c r="N269" s="64"/>
      <c r="O269" s="64"/>
      <c r="P269" s="64"/>
      <c r="Q269" s="64"/>
      <c r="R269" s="49" t="str">
        <f>(_xlfn.IFNA(VLOOKUP('Fuel Information'!Q269,FillInInfo!PermitNumber,2,FALSE)," "))</f>
        <v xml:space="preserve"> </v>
      </c>
      <c r="S269" s="49" t="str">
        <f>(_xlfn.IFNA(VLOOKUP('Fuel Information'!Q269,FillInInfo!PermitNumber,3,FALSE)," "))</f>
        <v xml:space="preserve"> </v>
      </c>
      <c r="T269" s="64"/>
      <c r="U269" s="64"/>
      <c r="V269" s="64"/>
      <c r="W269" s="64"/>
      <c r="X269" s="64"/>
      <c r="Y269" s="64"/>
      <c r="Z269" s="64"/>
      <c r="AA269" s="64"/>
    </row>
    <row r="270" spans="2:27" x14ac:dyDescent="0.35">
      <c r="B270" s="64">
        <v>262</v>
      </c>
      <c r="C270" s="64"/>
      <c r="D270" s="64"/>
      <c r="E270" s="64"/>
      <c r="F270" s="64"/>
      <c r="G270" s="64"/>
      <c r="H270" s="64"/>
      <c r="I270" s="64"/>
      <c r="J270" s="64"/>
      <c r="K270" s="64"/>
      <c r="L270" s="76"/>
      <c r="M270" s="64"/>
      <c r="N270" s="64"/>
      <c r="O270" s="64"/>
      <c r="P270" s="64"/>
      <c r="Q270" s="64"/>
      <c r="R270" s="49" t="str">
        <f>(_xlfn.IFNA(VLOOKUP('Fuel Information'!Q270,FillInInfo!PermitNumber,2,FALSE)," "))</f>
        <v xml:space="preserve"> </v>
      </c>
      <c r="S270" s="49" t="str">
        <f>(_xlfn.IFNA(VLOOKUP('Fuel Information'!Q270,FillInInfo!PermitNumber,3,FALSE)," "))</f>
        <v xml:space="preserve"> </v>
      </c>
      <c r="T270" s="64"/>
      <c r="U270" s="64"/>
      <c r="V270" s="64"/>
      <c r="W270" s="64"/>
      <c r="X270" s="64"/>
      <c r="Y270" s="64"/>
      <c r="Z270" s="64"/>
      <c r="AA270" s="64"/>
    </row>
    <row r="271" spans="2:27" x14ac:dyDescent="0.35">
      <c r="B271" s="64">
        <v>263</v>
      </c>
      <c r="C271" s="64"/>
      <c r="D271" s="64"/>
      <c r="E271" s="64"/>
      <c r="F271" s="64"/>
      <c r="G271" s="64"/>
      <c r="H271" s="64"/>
      <c r="I271" s="64"/>
      <c r="J271" s="64"/>
      <c r="K271" s="64"/>
      <c r="L271" s="76"/>
      <c r="M271" s="64"/>
      <c r="N271" s="64"/>
      <c r="O271" s="64"/>
      <c r="P271" s="64"/>
      <c r="Q271" s="64"/>
      <c r="R271" s="49" t="str">
        <f>(_xlfn.IFNA(VLOOKUP('Fuel Information'!Q271,FillInInfo!PermitNumber,2,FALSE)," "))</f>
        <v xml:space="preserve"> </v>
      </c>
      <c r="S271" s="49" t="str">
        <f>(_xlfn.IFNA(VLOOKUP('Fuel Information'!Q271,FillInInfo!PermitNumber,3,FALSE)," "))</f>
        <v xml:space="preserve"> </v>
      </c>
      <c r="T271" s="64"/>
      <c r="U271" s="64"/>
      <c r="V271" s="64"/>
      <c r="W271" s="64"/>
      <c r="X271" s="64"/>
      <c r="Y271" s="64"/>
      <c r="Z271" s="64"/>
      <c r="AA271" s="64"/>
    </row>
    <row r="272" spans="2:27" x14ac:dyDescent="0.35">
      <c r="B272" s="64">
        <v>264</v>
      </c>
      <c r="C272" s="64"/>
      <c r="D272" s="64"/>
      <c r="E272" s="64"/>
      <c r="F272" s="64"/>
      <c r="G272" s="64"/>
      <c r="H272" s="64"/>
      <c r="I272" s="64"/>
      <c r="J272" s="64"/>
      <c r="K272" s="64"/>
      <c r="L272" s="76"/>
      <c r="M272" s="64"/>
      <c r="N272" s="64"/>
      <c r="O272" s="64"/>
      <c r="P272" s="64"/>
      <c r="Q272" s="64"/>
      <c r="R272" s="49" t="str">
        <f>(_xlfn.IFNA(VLOOKUP('Fuel Information'!Q272,FillInInfo!PermitNumber,2,FALSE)," "))</f>
        <v xml:space="preserve"> </v>
      </c>
      <c r="S272" s="49" t="str">
        <f>(_xlfn.IFNA(VLOOKUP('Fuel Information'!Q272,FillInInfo!PermitNumber,3,FALSE)," "))</f>
        <v xml:space="preserve"> </v>
      </c>
      <c r="T272" s="64"/>
      <c r="U272" s="64"/>
      <c r="V272" s="64"/>
      <c r="W272" s="64"/>
      <c r="X272" s="64"/>
      <c r="Y272" s="64"/>
      <c r="Z272" s="64"/>
      <c r="AA272" s="64"/>
    </row>
    <row r="273" spans="2:27" x14ac:dyDescent="0.35">
      <c r="B273" s="64">
        <v>265</v>
      </c>
      <c r="C273" s="64"/>
      <c r="D273" s="64"/>
      <c r="E273" s="64"/>
      <c r="F273" s="64"/>
      <c r="G273" s="64"/>
      <c r="H273" s="64"/>
      <c r="I273" s="64"/>
      <c r="J273" s="64"/>
      <c r="K273" s="64"/>
      <c r="L273" s="76"/>
      <c r="M273" s="64"/>
      <c r="N273" s="64"/>
      <c r="O273" s="64"/>
      <c r="P273" s="64"/>
      <c r="Q273" s="64"/>
      <c r="R273" s="49" t="str">
        <f>(_xlfn.IFNA(VLOOKUP('Fuel Information'!Q273,FillInInfo!PermitNumber,2,FALSE)," "))</f>
        <v xml:space="preserve"> </v>
      </c>
      <c r="S273" s="49" t="str">
        <f>(_xlfn.IFNA(VLOOKUP('Fuel Information'!Q273,FillInInfo!PermitNumber,3,FALSE)," "))</f>
        <v xml:space="preserve"> </v>
      </c>
      <c r="T273" s="64"/>
      <c r="U273" s="64"/>
      <c r="V273" s="64"/>
      <c r="W273" s="64"/>
      <c r="X273" s="64"/>
      <c r="Y273" s="64"/>
      <c r="Z273" s="64"/>
      <c r="AA273" s="64"/>
    </row>
    <row r="274" spans="2:27" x14ac:dyDescent="0.35">
      <c r="B274" s="64">
        <v>266</v>
      </c>
      <c r="C274" s="64"/>
      <c r="D274" s="64"/>
      <c r="E274" s="64"/>
      <c r="F274" s="64"/>
      <c r="G274" s="64"/>
      <c r="H274" s="64"/>
      <c r="I274" s="64"/>
      <c r="J274" s="64"/>
      <c r="K274" s="64"/>
      <c r="L274" s="76"/>
      <c r="M274" s="64"/>
      <c r="N274" s="64"/>
      <c r="O274" s="64"/>
      <c r="P274" s="64"/>
      <c r="Q274" s="64"/>
      <c r="R274" s="49" t="str">
        <f>(_xlfn.IFNA(VLOOKUP('Fuel Information'!Q274,FillInInfo!PermitNumber,2,FALSE)," "))</f>
        <v xml:space="preserve"> </v>
      </c>
      <c r="S274" s="49" t="str">
        <f>(_xlfn.IFNA(VLOOKUP('Fuel Information'!Q274,FillInInfo!PermitNumber,3,FALSE)," "))</f>
        <v xml:space="preserve"> </v>
      </c>
      <c r="T274" s="64"/>
      <c r="U274" s="64"/>
      <c r="V274" s="64"/>
      <c r="W274" s="64"/>
      <c r="X274" s="64"/>
      <c r="Y274" s="64"/>
      <c r="Z274" s="64"/>
      <c r="AA274" s="64"/>
    </row>
    <row r="275" spans="2:27" x14ac:dyDescent="0.35">
      <c r="B275" s="64">
        <v>267</v>
      </c>
      <c r="C275" s="64"/>
      <c r="D275" s="64"/>
      <c r="E275" s="64"/>
      <c r="F275" s="64"/>
      <c r="G275" s="64"/>
      <c r="H275" s="64"/>
      <c r="I275" s="64"/>
      <c r="J275" s="64"/>
      <c r="K275" s="64"/>
      <c r="L275" s="76"/>
      <c r="M275" s="64"/>
      <c r="N275" s="64"/>
      <c r="O275" s="64"/>
      <c r="P275" s="64"/>
      <c r="Q275" s="64"/>
      <c r="R275" s="49" t="str">
        <f>(_xlfn.IFNA(VLOOKUP('Fuel Information'!Q275,FillInInfo!PermitNumber,2,FALSE)," "))</f>
        <v xml:space="preserve"> </v>
      </c>
      <c r="S275" s="49" t="str">
        <f>(_xlfn.IFNA(VLOOKUP('Fuel Information'!Q275,FillInInfo!PermitNumber,3,FALSE)," "))</f>
        <v xml:space="preserve"> </v>
      </c>
      <c r="T275" s="64"/>
      <c r="U275" s="64"/>
      <c r="V275" s="64"/>
      <c r="W275" s="64"/>
      <c r="X275" s="64"/>
      <c r="Y275" s="64"/>
      <c r="Z275" s="64"/>
      <c r="AA275" s="64"/>
    </row>
    <row r="276" spans="2:27" x14ac:dyDescent="0.35">
      <c r="B276" s="64">
        <v>268</v>
      </c>
      <c r="C276" s="64"/>
      <c r="D276" s="64"/>
      <c r="E276" s="64"/>
      <c r="F276" s="64"/>
      <c r="G276" s="64"/>
      <c r="H276" s="64"/>
      <c r="I276" s="64"/>
      <c r="J276" s="64"/>
      <c r="K276" s="64"/>
      <c r="L276" s="76"/>
      <c r="M276" s="64"/>
      <c r="N276" s="64"/>
      <c r="O276" s="64"/>
      <c r="P276" s="64"/>
      <c r="Q276" s="64"/>
      <c r="R276" s="49" t="str">
        <f>(_xlfn.IFNA(VLOOKUP('Fuel Information'!Q276,FillInInfo!PermitNumber,2,FALSE)," "))</f>
        <v xml:space="preserve"> </v>
      </c>
      <c r="S276" s="49" t="str">
        <f>(_xlfn.IFNA(VLOOKUP('Fuel Information'!Q276,FillInInfo!PermitNumber,3,FALSE)," "))</f>
        <v xml:space="preserve"> </v>
      </c>
      <c r="T276" s="64"/>
      <c r="U276" s="64"/>
      <c r="V276" s="64"/>
      <c r="W276" s="64"/>
      <c r="X276" s="64"/>
      <c r="Y276" s="64"/>
      <c r="Z276" s="64"/>
      <c r="AA276" s="64"/>
    </row>
    <row r="277" spans="2:27" x14ac:dyDescent="0.35">
      <c r="B277" s="64">
        <v>269</v>
      </c>
      <c r="C277" s="64"/>
      <c r="D277" s="64"/>
      <c r="E277" s="64"/>
      <c r="F277" s="64"/>
      <c r="G277" s="64"/>
      <c r="H277" s="64"/>
      <c r="I277" s="64"/>
      <c r="J277" s="64"/>
      <c r="K277" s="64"/>
      <c r="L277" s="76"/>
      <c r="M277" s="64"/>
      <c r="N277" s="64"/>
      <c r="O277" s="64"/>
      <c r="P277" s="64"/>
      <c r="Q277" s="64"/>
      <c r="R277" s="49" t="str">
        <f>(_xlfn.IFNA(VLOOKUP('Fuel Information'!Q277,FillInInfo!PermitNumber,2,FALSE)," "))</f>
        <v xml:space="preserve"> </v>
      </c>
      <c r="S277" s="49" t="str">
        <f>(_xlfn.IFNA(VLOOKUP('Fuel Information'!Q277,FillInInfo!PermitNumber,3,FALSE)," "))</f>
        <v xml:space="preserve"> </v>
      </c>
      <c r="T277" s="64"/>
      <c r="U277" s="64"/>
      <c r="V277" s="64"/>
      <c r="W277" s="64"/>
      <c r="X277" s="64"/>
      <c r="Y277" s="64"/>
      <c r="Z277" s="64"/>
      <c r="AA277" s="64"/>
    </row>
    <row r="278" spans="2:27" x14ac:dyDescent="0.35">
      <c r="B278" s="64">
        <v>270</v>
      </c>
      <c r="C278" s="64"/>
      <c r="D278" s="64"/>
      <c r="E278" s="64"/>
      <c r="F278" s="64"/>
      <c r="G278" s="64"/>
      <c r="H278" s="64"/>
      <c r="I278" s="64"/>
      <c r="J278" s="64"/>
      <c r="K278" s="64"/>
      <c r="L278" s="76"/>
      <c r="M278" s="64"/>
      <c r="N278" s="64"/>
      <c r="O278" s="64"/>
      <c r="P278" s="64"/>
      <c r="Q278" s="64"/>
      <c r="R278" s="49" t="str">
        <f>(_xlfn.IFNA(VLOOKUP('Fuel Information'!Q278,FillInInfo!PermitNumber,2,FALSE)," "))</f>
        <v xml:space="preserve"> </v>
      </c>
      <c r="S278" s="49" t="str">
        <f>(_xlfn.IFNA(VLOOKUP('Fuel Information'!Q278,FillInInfo!PermitNumber,3,FALSE)," "))</f>
        <v xml:space="preserve"> </v>
      </c>
      <c r="T278" s="64"/>
      <c r="U278" s="64"/>
      <c r="V278" s="64"/>
      <c r="W278" s="64"/>
      <c r="X278" s="64"/>
      <c r="Y278" s="64"/>
      <c r="Z278" s="64"/>
      <c r="AA278" s="64"/>
    </row>
    <row r="279" spans="2:27" x14ac:dyDescent="0.35">
      <c r="B279" s="64">
        <v>271</v>
      </c>
      <c r="C279" s="64"/>
      <c r="D279" s="64"/>
      <c r="E279" s="64"/>
      <c r="F279" s="64"/>
      <c r="G279" s="64"/>
      <c r="H279" s="64"/>
      <c r="I279" s="64"/>
      <c r="J279" s="64"/>
      <c r="K279" s="64"/>
      <c r="L279" s="76"/>
      <c r="M279" s="64"/>
      <c r="N279" s="64"/>
      <c r="O279" s="64"/>
      <c r="P279" s="64"/>
      <c r="Q279" s="64"/>
      <c r="R279" s="49" t="str">
        <f>(_xlfn.IFNA(VLOOKUP('Fuel Information'!Q279,FillInInfo!PermitNumber,2,FALSE)," "))</f>
        <v xml:space="preserve"> </v>
      </c>
      <c r="S279" s="49" t="str">
        <f>(_xlfn.IFNA(VLOOKUP('Fuel Information'!Q279,FillInInfo!PermitNumber,3,FALSE)," "))</f>
        <v xml:space="preserve"> </v>
      </c>
      <c r="T279" s="64"/>
      <c r="U279" s="64"/>
      <c r="V279" s="64"/>
      <c r="W279" s="64"/>
      <c r="X279" s="64"/>
      <c r="Y279" s="64"/>
      <c r="Z279" s="64"/>
      <c r="AA279" s="64"/>
    </row>
    <row r="280" spans="2:27" x14ac:dyDescent="0.35">
      <c r="B280" s="64">
        <v>272</v>
      </c>
      <c r="C280" s="64"/>
      <c r="D280" s="64"/>
      <c r="E280" s="64"/>
      <c r="F280" s="64"/>
      <c r="G280" s="64"/>
      <c r="H280" s="64"/>
      <c r="I280" s="64"/>
      <c r="J280" s="64"/>
      <c r="K280" s="64"/>
      <c r="L280" s="76"/>
      <c r="M280" s="64"/>
      <c r="N280" s="64"/>
      <c r="O280" s="64"/>
      <c r="P280" s="64"/>
      <c r="Q280" s="64"/>
      <c r="R280" s="49" t="str">
        <f>(_xlfn.IFNA(VLOOKUP('Fuel Information'!Q280,FillInInfo!PermitNumber,2,FALSE)," "))</f>
        <v xml:space="preserve"> </v>
      </c>
      <c r="S280" s="49" t="str">
        <f>(_xlfn.IFNA(VLOOKUP('Fuel Information'!Q280,FillInInfo!PermitNumber,3,FALSE)," "))</f>
        <v xml:space="preserve"> </v>
      </c>
      <c r="T280" s="64"/>
      <c r="U280" s="64"/>
      <c r="V280" s="64"/>
      <c r="W280" s="64"/>
      <c r="X280" s="64"/>
      <c r="Y280" s="64"/>
      <c r="Z280" s="64"/>
      <c r="AA280" s="64"/>
    </row>
    <row r="281" spans="2:27" x14ac:dyDescent="0.35">
      <c r="B281" s="64">
        <v>273</v>
      </c>
      <c r="C281" s="64"/>
      <c r="D281" s="64"/>
      <c r="E281" s="64"/>
      <c r="F281" s="64"/>
      <c r="G281" s="64"/>
      <c r="H281" s="64"/>
      <c r="I281" s="64"/>
      <c r="J281" s="64"/>
      <c r="K281" s="64"/>
      <c r="L281" s="76"/>
      <c r="M281" s="64"/>
      <c r="N281" s="64"/>
      <c r="O281" s="64"/>
      <c r="P281" s="64"/>
      <c r="Q281" s="64"/>
      <c r="R281" s="49" t="str">
        <f>(_xlfn.IFNA(VLOOKUP('Fuel Information'!Q281,FillInInfo!PermitNumber,2,FALSE)," "))</f>
        <v xml:space="preserve"> </v>
      </c>
      <c r="S281" s="49" t="str">
        <f>(_xlfn.IFNA(VLOOKUP('Fuel Information'!Q281,FillInInfo!PermitNumber,3,FALSE)," "))</f>
        <v xml:space="preserve"> </v>
      </c>
      <c r="T281" s="64"/>
      <c r="U281" s="64"/>
      <c r="V281" s="64"/>
      <c r="W281" s="64"/>
      <c r="X281" s="64"/>
      <c r="Y281" s="64"/>
      <c r="Z281" s="64"/>
      <c r="AA281" s="64"/>
    </row>
    <row r="282" spans="2:27" x14ac:dyDescent="0.35">
      <c r="B282" s="64">
        <v>274</v>
      </c>
      <c r="C282" s="64"/>
      <c r="D282" s="64"/>
      <c r="E282" s="64"/>
      <c r="F282" s="64"/>
      <c r="G282" s="64"/>
      <c r="H282" s="64"/>
      <c r="I282" s="64"/>
      <c r="J282" s="64"/>
      <c r="K282" s="64"/>
      <c r="L282" s="76"/>
      <c r="M282" s="64"/>
      <c r="N282" s="64"/>
      <c r="O282" s="64"/>
      <c r="P282" s="64"/>
      <c r="Q282" s="64"/>
      <c r="R282" s="49" t="str">
        <f>(_xlfn.IFNA(VLOOKUP('Fuel Information'!Q282,FillInInfo!PermitNumber,2,FALSE)," "))</f>
        <v xml:space="preserve"> </v>
      </c>
      <c r="S282" s="49" t="str">
        <f>(_xlfn.IFNA(VLOOKUP('Fuel Information'!Q282,FillInInfo!PermitNumber,3,FALSE)," "))</f>
        <v xml:space="preserve"> </v>
      </c>
      <c r="T282" s="64"/>
      <c r="U282" s="64"/>
      <c r="V282" s="64"/>
      <c r="W282" s="64"/>
      <c r="X282" s="64"/>
      <c r="Y282" s="64"/>
      <c r="Z282" s="64"/>
      <c r="AA282" s="64"/>
    </row>
    <row r="283" spans="2:27" x14ac:dyDescent="0.35">
      <c r="B283" s="64">
        <v>275</v>
      </c>
      <c r="C283" s="64"/>
      <c r="D283" s="64"/>
      <c r="E283" s="64"/>
      <c r="F283" s="64"/>
      <c r="G283" s="64"/>
      <c r="H283" s="64"/>
      <c r="I283" s="64"/>
      <c r="J283" s="64"/>
      <c r="K283" s="64"/>
      <c r="L283" s="76"/>
      <c r="M283" s="64"/>
      <c r="N283" s="64"/>
      <c r="O283" s="64"/>
      <c r="P283" s="64"/>
      <c r="Q283" s="64"/>
      <c r="R283" s="49" t="str">
        <f>(_xlfn.IFNA(VLOOKUP('Fuel Information'!Q283,FillInInfo!PermitNumber,2,FALSE)," "))</f>
        <v xml:space="preserve"> </v>
      </c>
      <c r="S283" s="49" t="str">
        <f>(_xlfn.IFNA(VLOOKUP('Fuel Information'!Q283,FillInInfo!PermitNumber,3,FALSE)," "))</f>
        <v xml:space="preserve"> </v>
      </c>
      <c r="T283" s="64"/>
      <c r="U283" s="64"/>
      <c r="V283" s="64"/>
      <c r="W283" s="64"/>
      <c r="X283" s="64"/>
      <c r="Y283" s="64"/>
      <c r="Z283" s="64"/>
      <c r="AA283" s="64"/>
    </row>
    <row r="284" spans="2:27" x14ac:dyDescent="0.35">
      <c r="B284" s="64">
        <v>276</v>
      </c>
      <c r="C284" s="64"/>
      <c r="D284" s="64"/>
      <c r="E284" s="64"/>
      <c r="F284" s="64"/>
      <c r="G284" s="64"/>
      <c r="H284" s="64"/>
      <c r="I284" s="64"/>
      <c r="J284" s="64"/>
      <c r="K284" s="64"/>
      <c r="L284" s="76"/>
      <c r="M284" s="64"/>
      <c r="N284" s="64"/>
      <c r="O284" s="64"/>
      <c r="P284" s="64"/>
      <c r="Q284" s="64"/>
      <c r="R284" s="49" t="str">
        <f>(_xlfn.IFNA(VLOOKUP('Fuel Information'!Q284,FillInInfo!PermitNumber,2,FALSE)," "))</f>
        <v xml:space="preserve"> </v>
      </c>
      <c r="S284" s="49" t="str">
        <f>(_xlfn.IFNA(VLOOKUP('Fuel Information'!Q284,FillInInfo!PermitNumber,3,FALSE)," "))</f>
        <v xml:space="preserve"> </v>
      </c>
      <c r="T284" s="64"/>
      <c r="U284" s="64"/>
      <c r="V284" s="64"/>
      <c r="W284" s="64"/>
      <c r="X284" s="64"/>
      <c r="Y284" s="64"/>
      <c r="Z284" s="64"/>
      <c r="AA284" s="64"/>
    </row>
    <row r="285" spans="2:27" x14ac:dyDescent="0.35">
      <c r="B285" s="64">
        <v>277</v>
      </c>
      <c r="C285" s="64"/>
      <c r="D285" s="64"/>
      <c r="E285" s="64"/>
      <c r="F285" s="64"/>
      <c r="G285" s="64"/>
      <c r="H285" s="64"/>
      <c r="I285" s="64"/>
      <c r="J285" s="64"/>
      <c r="K285" s="64"/>
      <c r="L285" s="76"/>
      <c r="M285" s="64"/>
      <c r="N285" s="64"/>
      <c r="O285" s="64"/>
      <c r="P285" s="64"/>
      <c r="Q285" s="64"/>
      <c r="R285" s="49" t="str">
        <f>(_xlfn.IFNA(VLOOKUP('Fuel Information'!Q285,FillInInfo!PermitNumber,2,FALSE)," "))</f>
        <v xml:space="preserve"> </v>
      </c>
      <c r="S285" s="49" t="str">
        <f>(_xlfn.IFNA(VLOOKUP('Fuel Information'!Q285,FillInInfo!PermitNumber,3,FALSE)," "))</f>
        <v xml:space="preserve"> </v>
      </c>
      <c r="T285" s="64"/>
      <c r="U285" s="64"/>
      <c r="V285" s="64"/>
      <c r="W285" s="64"/>
      <c r="X285" s="64"/>
      <c r="Y285" s="64"/>
      <c r="Z285" s="64"/>
      <c r="AA285" s="64"/>
    </row>
    <row r="286" spans="2:27" x14ac:dyDescent="0.35">
      <c r="B286" s="64">
        <v>278</v>
      </c>
      <c r="C286" s="64"/>
      <c r="D286" s="64"/>
      <c r="E286" s="64"/>
      <c r="F286" s="64"/>
      <c r="G286" s="64"/>
      <c r="H286" s="64"/>
      <c r="I286" s="64"/>
      <c r="J286" s="64"/>
      <c r="K286" s="64"/>
      <c r="L286" s="76"/>
      <c r="M286" s="64"/>
      <c r="N286" s="64"/>
      <c r="O286" s="64"/>
      <c r="P286" s="64"/>
      <c r="Q286" s="64"/>
      <c r="R286" s="49" t="str">
        <f>(_xlfn.IFNA(VLOOKUP('Fuel Information'!Q286,FillInInfo!PermitNumber,2,FALSE)," "))</f>
        <v xml:space="preserve"> </v>
      </c>
      <c r="S286" s="49" t="str">
        <f>(_xlfn.IFNA(VLOOKUP('Fuel Information'!Q286,FillInInfo!PermitNumber,3,FALSE)," "))</f>
        <v xml:space="preserve"> </v>
      </c>
      <c r="T286" s="64"/>
      <c r="U286" s="64"/>
      <c r="V286" s="64"/>
      <c r="W286" s="64"/>
      <c r="X286" s="64"/>
      <c r="Y286" s="64"/>
      <c r="Z286" s="64"/>
      <c r="AA286" s="64"/>
    </row>
    <row r="287" spans="2:27" x14ac:dyDescent="0.35">
      <c r="B287" s="64">
        <v>279</v>
      </c>
      <c r="C287" s="64"/>
      <c r="D287" s="64"/>
      <c r="E287" s="64"/>
      <c r="F287" s="64"/>
      <c r="G287" s="64"/>
      <c r="H287" s="64"/>
      <c r="I287" s="64"/>
      <c r="J287" s="64"/>
      <c r="K287" s="64"/>
      <c r="L287" s="76"/>
      <c r="M287" s="64"/>
      <c r="N287" s="64"/>
      <c r="O287" s="64"/>
      <c r="P287" s="64"/>
      <c r="Q287" s="64"/>
      <c r="R287" s="49" t="str">
        <f>(_xlfn.IFNA(VLOOKUP('Fuel Information'!Q287,FillInInfo!PermitNumber,2,FALSE)," "))</f>
        <v xml:space="preserve"> </v>
      </c>
      <c r="S287" s="49" t="str">
        <f>(_xlfn.IFNA(VLOOKUP('Fuel Information'!Q287,FillInInfo!PermitNumber,3,FALSE)," "))</f>
        <v xml:space="preserve"> </v>
      </c>
      <c r="T287" s="64"/>
      <c r="U287" s="64"/>
      <c r="V287" s="64"/>
      <c r="W287" s="64"/>
      <c r="X287" s="64"/>
      <c r="Y287" s="64"/>
      <c r="Z287" s="64"/>
      <c r="AA287" s="64"/>
    </row>
    <row r="288" spans="2:27" x14ac:dyDescent="0.35">
      <c r="B288" s="64">
        <v>280</v>
      </c>
      <c r="C288" s="64"/>
      <c r="D288" s="64"/>
      <c r="E288" s="64"/>
      <c r="F288" s="64"/>
      <c r="G288" s="64"/>
      <c r="H288" s="64"/>
      <c r="I288" s="64"/>
      <c r="J288" s="64"/>
      <c r="K288" s="64"/>
      <c r="L288" s="76"/>
      <c r="M288" s="64"/>
      <c r="N288" s="64"/>
      <c r="O288" s="64"/>
      <c r="P288" s="64"/>
      <c r="Q288" s="64"/>
      <c r="R288" s="49" t="str">
        <f>(_xlfn.IFNA(VLOOKUP('Fuel Information'!Q288,FillInInfo!PermitNumber,2,FALSE)," "))</f>
        <v xml:space="preserve"> </v>
      </c>
      <c r="S288" s="49" t="str">
        <f>(_xlfn.IFNA(VLOOKUP('Fuel Information'!Q288,FillInInfo!PermitNumber,3,FALSE)," "))</f>
        <v xml:space="preserve"> </v>
      </c>
      <c r="T288" s="64"/>
      <c r="U288" s="64"/>
      <c r="V288" s="64"/>
      <c r="W288" s="64"/>
      <c r="X288" s="64"/>
      <c r="Y288" s="64"/>
      <c r="Z288" s="64"/>
      <c r="AA288" s="64"/>
    </row>
    <row r="289" spans="2:27" x14ac:dyDescent="0.35">
      <c r="B289" s="64">
        <v>281</v>
      </c>
      <c r="C289" s="64"/>
      <c r="D289" s="64"/>
      <c r="E289" s="64"/>
      <c r="F289" s="64"/>
      <c r="G289" s="64"/>
      <c r="H289" s="64"/>
      <c r="I289" s="64"/>
      <c r="J289" s="64"/>
      <c r="K289" s="64"/>
      <c r="L289" s="76"/>
      <c r="M289" s="64"/>
      <c r="N289" s="64"/>
      <c r="O289" s="64"/>
      <c r="P289" s="64"/>
      <c r="Q289" s="64"/>
      <c r="R289" s="49" t="str">
        <f>(_xlfn.IFNA(VLOOKUP('Fuel Information'!Q289,FillInInfo!PermitNumber,2,FALSE)," "))</f>
        <v xml:space="preserve"> </v>
      </c>
      <c r="S289" s="49" t="str">
        <f>(_xlfn.IFNA(VLOOKUP('Fuel Information'!Q289,FillInInfo!PermitNumber,3,FALSE)," "))</f>
        <v xml:space="preserve"> </v>
      </c>
      <c r="T289" s="64"/>
      <c r="U289" s="64"/>
      <c r="V289" s="64"/>
      <c r="W289" s="64"/>
      <c r="X289" s="64"/>
      <c r="Y289" s="64"/>
      <c r="Z289" s="64"/>
      <c r="AA289" s="64"/>
    </row>
    <row r="290" spans="2:27" x14ac:dyDescent="0.35">
      <c r="B290" s="64">
        <v>282</v>
      </c>
      <c r="C290" s="64"/>
      <c r="D290" s="64"/>
      <c r="E290" s="64"/>
      <c r="F290" s="64"/>
      <c r="G290" s="64"/>
      <c r="H290" s="64"/>
      <c r="I290" s="64"/>
      <c r="J290" s="64"/>
      <c r="K290" s="64"/>
      <c r="L290" s="76"/>
      <c r="M290" s="64"/>
      <c r="N290" s="64"/>
      <c r="O290" s="64"/>
      <c r="P290" s="64"/>
      <c r="Q290" s="64"/>
      <c r="R290" s="49" t="str">
        <f>(_xlfn.IFNA(VLOOKUP('Fuel Information'!Q290,FillInInfo!PermitNumber,2,FALSE)," "))</f>
        <v xml:space="preserve"> </v>
      </c>
      <c r="S290" s="49" t="str">
        <f>(_xlfn.IFNA(VLOOKUP('Fuel Information'!Q290,FillInInfo!PermitNumber,3,FALSE)," "))</f>
        <v xml:space="preserve"> </v>
      </c>
      <c r="T290" s="64"/>
      <c r="U290" s="64"/>
      <c r="V290" s="64"/>
      <c r="W290" s="64"/>
      <c r="X290" s="64"/>
      <c r="Y290" s="64"/>
      <c r="Z290" s="64"/>
      <c r="AA290" s="64"/>
    </row>
    <row r="291" spans="2:27" x14ac:dyDescent="0.35">
      <c r="B291" s="64">
        <v>283</v>
      </c>
      <c r="C291" s="64"/>
      <c r="D291" s="64"/>
      <c r="E291" s="64"/>
      <c r="F291" s="64"/>
      <c r="G291" s="64"/>
      <c r="H291" s="64"/>
      <c r="I291" s="64"/>
      <c r="J291" s="64"/>
      <c r="K291" s="64"/>
      <c r="L291" s="76"/>
      <c r="M291" s="64"/>
      <c r="N291" s="64"/>
      <c r="O291" s="64"/>
      <c r="P291" s="64"/>
      <c r="Q291" s="64"/>
      <c r="R291" s="49" t="str">
        <f>(_xlfn.IFNA(VLOOKUP('Fuel Information'!Q291,FillInInfo!PermitNumber,2,FALSE)," "))</f>
        <v xml:space="preserve"> </v>
      </c>
      <c r="S291" s="49" t="str">
        <f>(_xlfn.IFNA(VLOOKUP('Fuel Information'!Q291,FillInInfo!PermitNumber,3,FALSE)," "))</f>
        <v xml:space="preserve"> </v>
      </c>
      <c r="T291" s="64"/>
      <c r="U291" s="64"/>
      <c r="V291" s="64"/>
      <c r="W291" s="64"/>
      <c r="X291" s="64"/>
      <c r="Y291" s="64"/>
      <c r="Z291" s="64"/>
      <c r="AA291" s="64"/>
    </row>
    <row r="292" spans="2:27" x14ac:dyDescent="0.35">
      <c r="B292" s="64">
        <v>284</v>
      </c>
      <c r="C292" s="64"/>
      <c r="D292" s="64"/>
      <c r="E292" s="64"/>
      <c r="F292" s="64"/>
      <c r="G292" s="64"/>
      <c r="H292" s="64"/>
      <c r="I292" s="64"/>
      <c r="J292" s="64"/>
      <c r="K292" s="64"/>
      <c r="L292" s="76"/>
      <c r="M292" s="64"/>
      <c r="N292" s="64"/>
      <c r="O292" s="64"/>
      <c r="P292" s="64"/>
      <c r="Q292" s="64"/>
      <c r="R292" s="49" t="str">
        <f>(_xlfn.IFNA(VLOOKUP('Fuel Information'!Q292,FillInInfo!PermitNumber,2,FALSE)," "))</f>
        <v xml:space="preserve"> </v>
      </c>
      <c r="S292" s="49" t="str">
        <f>(_xlfn.IFNA(VLOOKUP('Fuel Information'!Q292,FillInInfo!PermitNumber,3,FALSE)," "))</f>
        <v xml:space="preserve"> </v>
      </c>
      <c r="T292" s="64"/>
      <c r="U292" s="64"/>
      <c r="V292" s="64"/>
      <c r="W292" s="64"/>
      <c r="X292" s="64"/>
      <c r="Y292" s="64"/>
      <c r="Z292" s="64"/>
      <c r="AA292" s="64"/>
    </row>
    <row r="293" spans="2:27" x14ac:dyDescent="0.35">
      <c r="B293" s="64">
        <v>285</v>
      </c>
      <c r="C293" s="64"/>
      <c r="D293" s="64"/>
      <c r="E293" s="64"/>
      <c r="F293" s="64"/>
      <c r="G293" s="64"/>
      <c r="H293" s="64"/>
      <c r="I293" s="64"/>
      <c r="J293" s="64"/>
      <c r="K293" s="64"/>
      <c r="L293" s="76"/>
      <c r="M293" s="64"/>
      <c r="N293" s="64"/>
      <c r="O293" s="64"/>
      <c r="P293" s="64"/>
      <c r="Q293" s="64"/>
      <c r="R293" s="49" t="str">
        <f>(_xlfn.IFNA(VLOOKUP('Fuel Information'!Q293,FillInInfo!PermitNumber,2,FALSE)," "))</f>
        <v xml:space="preserve"> </v>
      </c>
      <c r="S293" s="49" t="str">
        <f>(_xlfn.IFNA(VLOOKUP('Fuel Information'!Q293,FillInInfo!PermitNumber,3,FALSE)," "))</f>
        <v xml:space="preserve"> </v>
      </c>
      <c r="T293" s="64"/>
      <c r="U293" s="64"/>
      <c r="V293" s="64"/>
      <c r="W293" s="64"/>
      <c r="X293" s="64"/>
      <c r="Y293" s="64"/>
      <c r="Z293" s="64"/>
      <c r="AA293" s="64"/>
    </row>
    <row r="294" spans="2:27" x14ac:dyDescent="0.35">
      <c r="B294" s="64">
        <v>286</v>
      </c>
      <c r="C294" s="64"/>
      <c r="D294" s="64"/>
      <c r="E294" s="64"/>
      <c r="F294" s="64"/>
      <c r="G294" s="64"/>
      <c r="H294" s="64"/>
      <c r="I294" s="64"/>
      <c r="J294" s="64"/>
      <c r="K294" s="64"/>
      <c r="L294" s="76"/>
      <c r="M294" s="64"/>
      <c r="N294" s="64"/>
      <c r="O294" s="64"/>
      <c r="P294" s="64"/>
      <c r="Q294" s="64"/>
      <c r="R294" s="49" t="str">
        <f>(_xlfn.IFNA(VLOOKUP('Fuel Information'!Q294,FillInInfo!PermitNumber,2,FALSE)," "))</f>
        <v xml:space="preserve"> </v>
      </c>
      <c r="S294" s="49" t="str">
        <f>(_xlfn.IFNA(VLOOKUP('Fuel Information'!Q294,FillInInfo!PermitNumber,3,FALSE)," "))</f>
        <v xml:space="preserve"> </v>
      </c>
      <c r="T294" s="64"/>
      <c r="U294" s="64"/>
      <c r="V294" s="64"/>
      <c r="W294" s="64"/>
      <c r="X294" s="64"/>
      <c r="Y294" s="64"/>
      <c r="Z294" s="64"/>
      <c r="AA294" s="64"/>
    </row>
    <row r="295" spans="2:27" x14ac:dyDescent="0.35">
      <c r="B295" s="64">
        <v>287</v>
      </c>
      <c r="C295" s="64"/>
      <c r="D295" s="64"/>
      <c r="E295" s="64"/>
      <c r="F295" s="64"/>
      <c r="G295" s="64"/>
      <c r="H295" s="64"/>
      <c r="I295" s="64"/>
      <c r="J295" s="64"/>
      <c r="K295" s="64"/>
      <c r="L295" s="76"/>
      <c r="M295" s="64"/>
      <c r="N295" s="64"/>
      <c r="O295" s="64"/>
      <c r="P295" s="64"/>
      <c r="Q295" s="64"/>
      <c r="R295" s="49" t="str">
        <f>(_xlfn.IFNA(VLOOKUP('Fuel Information'!Q295,FillInInfo!PermitNumber,2,FALSE)," "))</f>
        <v xml:space="preserve"> </v>
      </c>
      <c r="S295" s="49" t="str">
        <f>(_xlfn.IFNA(VLOOKUP('Fuel Information'!Q295,FillInInfo!PermitNumber,3,FALSE)," "))</f>
        <v xml:space="preserve"> </v>
      </c>
      <c r="T295" s="64"/>
      <c r="U295" s="64"/>
      <c r="V295" s="64"/>
      <c r="W295" s="64"/>
      <c r="X295" s="64"/>
      <c r="Y295" s="64"/>
      <c r="Z295" s="64"/>
      <c r="AA295" s="64"/>
    </row>
    <row r="296" spans="2:27" x14ac:dyDescent="0.35">
      <c r="B296" s="64">
        <v>288</v>
      </c>
      <c r="C296" s="64"/>
      <c r="D296" s="64"/>
      <c r="E296" s="64"/>
      <c r="F296" s="64"/>
      <c r="G296" s="64"/>
      <c r="H296" s="64"/>
      <c r="I296" s="64"/>
      <c r="J296" s="64"/>
      <c r="K296" s="64"/>
      <c r="L296" s="76"/>
      <c r="M296" s="64"/>
      <c r="N296" s="64"/>
      <c r="O296" s="64"/>
      <c r="P296" s="64"/>
      <c r="Q296" s="64"/>
      <c r="R296" s="49" t="str">
        <f>(_xlfn.IFNA(VLOOKUP('Fuel Information'!Q296,FillInInfo!PermitNumber,2,FALSE)," "))</f>
        <v xml:space="preserve"> </v>
      </c>
      <c r="S296" s="49" t="str">
        <f>(_xlfn.IFNA(VLOOKUP('Fuel Information'!Q296,FillInInfo!PermitNumber,3,FALSE)," "))</f>
        <v xml:space="preserve"> </v>
      </c>
      <c r="T296" s="64"/>
      <c r="U296" s="64"/>
      <c r="V296" s="64"/>
      <c r="W296" s="64"/>
      <c r="X296" s="64"/>
      <c r="Y296" s="64"/>
      <c r="Z296" s="64"/>
      <c r="AA296" s="64"/>
    </row>
    <row r="297" spans="2:27" x14ac:dyDescent="0.35">
      <c r="B297" s="64">
        <v>289</v>
      </c>
      <c r="C297" s="64"/>
      <c r="D297" s="64"/>
      <c r="E297" s="64"/>
      <c r="F297" s="64"/>
      <c r="G297" s="64"/>
      <c r="H297" s="64"/>
      <c r="I297" s="64"/>
      <c r="J297" s="64"/>
      <c r="K297" s="64"/>
      <c r="L297" s="76"/>
      <c r="M297" s="64"/>
      <c r="N297" s="64"/>
      <c r="O297" s="64"/>
      <c r="P297" s="64"/>
      <c r="Q297" s="64"/>
      <c r="R297" s="49" t="str">
        <f>(_xlfn.IFNA(VLOOKUP('Fuel Information'!Q297,FillInInfo!PermitNumber,2,FALSE)," "))</f>
        <v xml:space="preserve"> </v>
      </c>
      <c r="S297" s="49" t="str">
        <f>(_xlfn.IFNA(VLOOKUP('Fuel Information'!Q297,FillInInfo!PermitNumber,3,FALSE)," "))</f>
        <v xml:space="preserve"> </v>
      </c>
      <c r="T297" s="64"/>
      <c r="U297" s="64"/>
      <c r="V297" s="64"/>
      <c r="W297" s="64"/>
      <c r="X297" s="64"/>
      <c r="Y297" s="64"/>
      <c r="Z297" s="64"/>
      <c r="AA297" s="64"/>
    </row>
    <row r="298" spans="2:27" x14ac:dyDescent="0.35">
      <c r="B298" s="64">
        <v>290</v>
      </c>
      <c r="C298" s="64"/>
      <c r="D298" s="64"/>
      <c r="E298" s="64"/>
      <c r="F298" s="64"/>
      <c r="G298" s="64"/>
      <c r="H298" s="64"/>
      <c r="I298" s="64"/>
      <c r="J298" s="64"/>
      <c r="K298" s="64"/>
      <c r="L298" s="76"/>
      <c r="M298" s="64"/>
      <c r="N298" s="64"/>
      <c r="O298" s="64"/>
      <c r="P298" s="64"/>
      <c r="Q298" s="64"/>
      <c r="R298" s="49" t="str">
        <f>(_xlfn.IFNA(VLOOKUP('Fuel Information'!Q298,FillInInfo!PermitNumber,2,FALSE)," "))</f>
        <v xml:space="preserve"> </v>
      </c>
      <c r="S298" s="49" t="str">
        <f>(_xlfn.IFNA(VLOOKUP('Fuel Information'!Q298,FillInInfo!PermitNumber,3,FALSE)," "))</f>
        <v xml:space="preserve"> </v>
      </c>
      <c r="T298" s="64"/>
      <c r="U298" s="64"/>
      <c r="V298" s="64"/>
      <c r="W298" s="64"/>
      <c r="X298" s="64"/>
      <c r="Y298" s="64"/>
      <c r="Z298" s="64"/>
      <c r="AA298" s="64"/>
    </row>
    <row r="299" spans="2:27" x14ac:dyDescent="0.35">
      <c r="B299" s="64">
        <v>291</v>
      </c>
      <c r="C299" s="64"/>
      <c r="D299" s="64"/>
      <c r="E299" s="64"/>
      <c r="F299" s="64"/>
      <c r="G299" s="64"/>
      <c r="H299" s="64"/>
      <c r="I299" s="64"/>
      <c r="J299" s="64"/>
      <c r="K299" s="64"/>
      <c r="L299" s="76"/>
      <c r="M299" s="64"/>
      <c r="N299" s="64"/>
      <c r="O299" s="64"/>
      <c r="P299" s="64"/>
      <c r="Q299" s="64"/>
      <c r="R299" s="49" t="str">
        <f>(_xlfn.IFNA(VLOOKUP('Fuel Information'!Q299,FillInInfo!PermitNumber,2,FALSE)," "))</f>
        <v xml:space="preserve"> </v>
      </c>
      <c r="S299" s="49" t="str">
        <f>(_xlfn.IFNA(VLOOKUP('Fuel Information'!Q299,FillInInfo!PermitNumber,3,FALSE)," "))</f>
        <v xml:space="preserve"> </v>
      </c>
      <c r="T299" s="64"/>
      <c r="U299" s="64"/>
      <c r="V299" s="64"/>
      <c r="W299" s="64"/>
      <c r="X299" s="64"/>
      <c r="Y299" s="64"/>
      <c r="Z299" s="64"/>
      <c r="AA299" s="64"/>
    </row>
    <row r="300" spans="2:27" x14ac:dyDescent="0.35">
      <c r="B300" s="64">
        <v>292</v>
      </c>
      <c r="C300" s="64"/>
      <c r="D300" s="64"/>
      <c r="E300" s="64"/>
      <c r="F300" s="64"/>
      <c r="G300" s="64"/>
      <c r="H300" s="64"/>
      <c r="I300" s="64"/>
      <c r="J300" s="64"/>
      <c r="K300" s="64"/>
      <c r="L300" s="76"/>
      <c r="M300" s="64"/>
      <c r="N300" s="64"/>
      <c r="O300" s="64"/>
      <c r="P300" s="64"/>
      <c r="Q300" s="64"/>
      <c r="R300" s="49" t="str">
        <f>(_xlfn.IFNA(VLOOKUP('Fuel Information'!Q300,FillInInfo!PermitNumber,2,FALSE)," "))</f>
        <v xml:space="preserve"> </v>
      </c>
      <c r="S300" s="49" t="str">
        <f>(_xlfn.IFNA(VLOOKUP('Fuel Information'!Q300,FillInInfo!PermitNumber,3,FALSE)," "))</f>
        <v xml:space="preserve"> </v>
      </c>
      <c r="T300" s="64"/>
      <c r="U300" s="64"/>
      <c r="V300" s="64"/>
      <c r="W300" s="64"/>
      <c r="X300" s="64"/>
      <c r="Y300" s="64"/>
      <c r="Z300" s="64"/>
      <c r="AA300" s="64"/>
    </row>
    <row r="301" spans="2:27" x14ac:dyDescent="0.35">
      <c r="B301" s="64">
        <v>293</v>
      </c>
      <c r="C301" s="64"/>
      <c r="D301" s="64"/>
      <c r="E301" s="64"/>
      <c r="F301" s="64"/>
      <c r="G301" s="64"/>
      <c r="H301" s="64"/>
      <c r="I301" s="64"/>
      <c r="J301" s="64"/>
      <c r="K301" s="64"/>
      <c r="L301" s="76"/>
      <c r="M301" s="64"/>
      <c r="N301" s="64"/>
      <c r="O301" s="64"/>
      <c r="P301" s="64"/>
      <c r="Q301" s="64"/>
      <c r="R301" s="49" t="str">
        <f>(_xlfn.IFNA(VLOOKUP('Fuel Information'!Q301,FillInInfo!PermitNumber,2,FALSE)," "))</f>
        <v xml:space="preserve"> </v>
      </c>
      <c r="S301" s="49" t="str">
        <f>(_xlfn.IFNA(VLOOKUP('Fuel Information'!Q301,FillInInfo!PermitNumber,3,FALSE)," "))</f>
        <v xml:space="preserve"> </v>
      </c>
      <c r="T301" s="64"/>
      <c r="U301" s="64"/>
      <c r="V301" s="64"/>
      <c r="W301" s="64"/>
      <c r="X301" s="64"/>
      <c r="Y301" s="64"/>
      <c r="Z301" s="64"/>
      <c r="AA301" s="64"/>
    </row>
    <row r="302" spans="2:27" x14ac:dyDescent="0.35">
      <c r="B302" s="64">
        <v>294</v>
      </c>
      <c r="C302" s="64"/>
      <c r="D302" s="64"/>
      <c r="E302" s="64"/>
      <c r="F302" s="64"/>
      <c r="G302" s="64"/>
      <c r="H302" s="64"/>
      <c r="I302" s="64"/>
      <c r="J302" s="64"/>
      <c r="K302" s="64"/>
      <c r="L302" s="76"/>
      <c r="M302" s="64"/>
      <c r="N302" s="64"/>
      <c r="O302" s="64"/>
      <c r="P302" s="64"/>
      <c r="Q302" s="64"/>
      <c r="R302" s="49" t="str">
        <f>(_xlfn.IFNA(VLOOKUP('Fuel Information'!Q302,FillInInfo!PermitNumber,2,FALSE)," "))</f>
        <v xml:space="preserve"> </v>
      </c>
      <c r="S302" s="49" t="str">
        <f>(_xlfn.IFNA(VLOOKUP('Fuel Information'!Q302,FillInInfo!PermitNumber,3,FALSE)," "))</f>
        <v xml:space="preserve"> </v>
      </c>
      <c r="T302" s="64"/>
      <c r="U302" s="64"/>
      <c r="V302" s="64"/>
      <c r="W302" s="64"/>
      <c r="X302" s="64"/>
      <c r="Y302" s="64"/>
      <c r="Z302" s="64"/>
      <c r="AA302" s="64"/>
    </row>
    <row r="303" spans="2:27" x14ac:dyDescent="0.35">
      <c r="B303" s="64">
        <v>295</v>
      </c>
      <c r="C303" s="64"/>
      <c r="D303" s="64"/>
      <c r="E303" s="64"/>
      <c r="F303" s="64"/>
      <c r="G303" s="64"/>
      <c r="H303" s="64"/>
      <c r="I303" s="64"/>
      <c r="J303" s="64"/>
      <c r="K303" s="64"/>
      <c r="L303" s="76"/>
      <c r="M303" s="64"/>
      <c r="N303" s="64"/>
      <c r="O303" s="64"/>
      <c r="P303" s="64"/>
      <c r="Q303" s="64"/>
      <c r="R303" s="49" t="str">
        <f>(_xlfn.IFNA(VLOOKUP('Fuel Information'!Q303,FillInInfo!PermitNumber,2,FALSE)," "))</f>
        <v xml:space="preserve"> </v>
      </c>
      <c r="S303" s="49" t="str">
        <f>(_xlfn.IFNA(VLOOKUP('Fuel Information'!Q303,FillInInfo!PermitNumber,3,FALSE)," "))</f>
        <v xml:space="preserve"> </v>
      </c>
      <c r="T303" s="64"/>
      <c r="U303" s="64"/>
      <c r="V303" s="64"/>
      <c r="W303" s="64"/>
      <c r="X303" s="64"/>
      <c r="Y303" s="64"/>
      <c r="Z303" s="64"/>
      <c r="AA303" s="64"/>
    </row>
    <row r="304" spans="2:27" x14ac:dyDescent="0.35">
      <c r="B304" s="64">
        <v>296</v>
      </c>
      <c r="C304" s="64"/>
      <c r="D304" s="64"/>
      <c r="E304" s="64"/>
      <c r="F304" s="64"/>
      <c r="G304" s="64"/>
      <c r="H304" s="64"/>
      <c r="I304" s="64"/>
      <c r="J304" s="64"/>
      <c r="K304" s="64"/>
      <c r="L304" s="76"/>
      <c r="M304" s="64"/>
      <c r="N304" s="64"/>
      <c r="O304" s="64"/>
      <c r="P304" s="64"/>
      <c r="Q304" s="64"/>
      <c r="R304" s="49" t="str">
        <f>(_xlfn.IFNA(VLOOKUP('Fuel Information'!Q304,FillInInfo!PermitNumber,2,FALSE)," "))</f>
        <v xml:space="preserve"> </v>
      </c>
      <c r="S304" s="49" t="str">
        <f>(_xlfn.IFNA(VLOOKUP('Fuel Information'!Q304,FillInInfo!PermitNumber,3,FALSE)," "))</f>
        <v xml:space="preserve"> </v>
      </c>
      <c r="T304" s="64"/>
      <c r="U304" s="64"/>
      <c r="V304" s="64"/>
      <c r="W304" s="64"/>
      <c r="X304" s="64"/>
      <c r="Y304" s="64"/>
      <c r="Z304" s="64"/>
      <c r="AA304" s="64"/>
    </row>
    <row r="305" spans="2:27" x14ac:dyDescent="0.35">
      <c r="B305" s="64">
        <v>297</v>
      </c>
      <c r="C305" s="64"/>
      <c r="D305" s="64"/>
      <c r="E305" s="64"/>
      <c r="F305" s="64"/>
      <c r="G305" s="64"/>
      <c r="H305" s="64"/>
      <c r="I305" s="64"/>
      <c r="J305" s="64"/>
      <c r="K305" s="64"/>
      <c r="L305" s="76"/>
      <c r="M305" s="64"/>
      <c r="N305" s="64"/>
      <c r="O305" s="64"/>
      <c r="P305" s="64"/>
      <c r="Q305" s="64"/>
      <c r="R305" s="49" t="str">
        <f>(_xlfn.IFNA(VLOOKUP('Fuel Information'!Q305,FillInInfo!PermitNumber,2,FALSE)," "))</f>
        <v xml:space="preserve"> </v>
      </c>
      <c r="S305" s="49" t="str">
        <f>(_xlfn.IFNA(VLOOKUP('Fuel Information'!Q305,FillInInfo!PermitNumber,3,FALSE)," "))</f>
        <v xml:space="preserve"> </v>
      </c>
      <c r="T305" s="64"/>
      <c r="U305" s="64"/>
      <c r="V305" s="64"/>
      <c r="W305" s="64"/>
      <c r="X305" s="64"/>
      <c r="Y305" s="64"/>
      <c r="Z305" s="64"/>
      <c r="AA305" s="64"/>
    </row>
    <row r="306" spans="2:27" x14ac:dyDescent="0.35">
      <c r="B306" s="64">
        <v>298</v>
      </c>
      <c r="C306" s="64"/>
      <c r="D306" s="64"/>
      <c r="E306" s="64"/>
      <c r="F306" s="64"/>
      <c r="G306" s="64"/>
      <c r="H306" s="64"/>
      <c r="I306" s="64"/>
      <c r="J306" s="64"/>
      <c r="K306" s="64"/>
      <c r="L306" s="76"/>
      <c r="M306" s="64"/>
      <c r="N306" s="64"/>
      <c r="O306" s="64"/>
      <c r="P306" s="64"/>
      <c r="Q306" s="64"/>
      <c r="R306" s="49" t="str">
        <f>(_xlfn.IFNA(VLOOKUP('Fuel Information'!Q306,FillInInfo!PermitNumber,2,FALSE)," "))</f>
        <v xml:space="preserve"> </v>
      </c>
      <c r="S306" s="49" t="str">
        <f>(_xlfn.IFNA(VLOOKUP('Fuel Information'!Q306,FillInInfo!PermitNumber,3,FALSE)," "))</f>
        <v xml:space="preserve"> </v>
      </c>
      <c r="T306" s="64"/>
      <c r="U306" s="64"/>
      <c r="V306" s="64"/>
      <c r="W306" s="64"/>
      <c r="X306" s="64"/>
      <c r="Y306" s="64"/>
      <c r="Z306" s="64"/>
      <c r="AA306" s="64"/>
    </row>
    <row r="307" spans="2:27" x14ac:dyDescent="0.35">
      <c r="B307" s="64">
        <v>299</v>
      </c>
      <c r="C307" s="64"/>
      <c r="D307" s="64"/>
      <c r="E307" s="64"/>
      <c r="F307" s="64"/>
      <c r="G307" s="64"/>
      <c r="H307" s="64"/>
      <c r="I307" s="64"/>
      <c r="J307" s="64"/>
      <c r="K307" s="64"/>
      <c r="L307" s="76"/>
      <c r="M307" s="64"/>
      <c r="N307" s="64"/>
      <c r="O307" s="64"/>
      <c r="P307" s="64"/>
      <c r="Q307" s="64"/>
      <c r="R307" s="49" t="str">
        <f>(_xlfn.IFNA(VLOOKUP('Fuel Information'!Q307,FillInInfo!PermitNumber,2,FALSE)," "))</f>
        <v xml:space="preserve"> </v>
      </c>
      <c r="S307" s="49" t="str">
        <f>(_xlfn.IFNA(VLOOKUP('Fuel Information'!Q307,FillInInfo!PermitNumber,3,FALSE)," "))</f>
        <v xml:space="preserve"> </v>
      </c>
      <c r="T307" s="64"/>
      <c r="U307" s="64"/>
      <c r="V307" s="64"/>
      <c r="W307" s="64"/>
      <c r="X307" s="64"/>
      <c r="Y307" s="64"/>
      <c r="Z307" s="64"/>
      <c r="AA307" s="64"/>
    </row>
    <row r="308" spans="2:27" x14ac:dyDescent="0.35">
      <c r="B308" s="64">
        <v>300</v>
      </c>
      <c r="C308" s="64"/>
      <c r="D308" s="64"/>
      <c r="E308" s="64"/>
      <c r="F308" s="64"/>
      <c r="G308" s="64"/>
      <c r="H308" s="64"/>
      <c r="I308" s="64"/>
      <c r="J308" s="64"/>
      <c r="K308" s="64"/>
      <c r="L308" s="76"/>
      <c r="M308" s="64"/>
      <c r="N308" s="64"/>
      <c r="O308" s="64"/>
      <c r="P308" s="64"/>
      <c r="Q308" s="64"/>
      <c r="R308" s="49" t="str">
        <f>(_xlfn.IFNA(VLOOKUP('Fuel Information'!Q308,FillInInfo!PermitNumber,2,FALSE)," "))</f>
        <v xml:space="preserve"> </v>
      </c>
      <c r="S308" s="49" t="str">
        <f>(_xlfn.IFNA(VLOOKUP('Fuel Information'!Q308,FillInInfo!PermitNumber,3,FALSE)," "))</f>
        <v xml:space="preserve"> </v>
      </c>
      <c r="T308" s="64"/>
      <c r="U308" s="64"/>
      <c r="V308" s="64"/>
      <c r="W308" s="64"/>
      <c r="X308" s="64"/>
      <c r="Y308" s="64"/>
      <c r="Z308" s="64"/>
      <c r="AA308" s="64"/>
    </row>
    <row r="309" spans="2:27" x14ac:dyDescent="0.35">
      <c r="B309" s="64">
        <v>301</v>
      </c>
      <c r="C309" s="64"/>
      <c r="D309" s="64"/>
      <c r="E309" s="64"/>
      <c r="F309" s="64"/>
      <c r="G309" s="64"/>
      <c r="H309" s="64"/>
      <c r="I309" s="64"/>
      <c r="J309" s="64"/>
      <c r="K309" s="64"/>
      <c r="L309" s="76"/>
      <c r="M309" s="64"/>
      <c r="N309" s="64"/>
      <c r="O309" s="64"/>
      <c r="P309" s="64"/>
      <c r="Q309" s="64"/>
      <c r="R309" s="49" t="str">
        <f>(_xlfn.IFNA(VLOOKUP('Fuel Information'!Q309,FillInInfo!PermitNumber,2,FALSE)," "))</f>
        <v xml:space="preserve"> </v>
      </c>
      <c r="S309" s="49" t="str">
        <f>(_xlfn.IFNA(VLOOKUP('Fuel Information'!Q309,FillInInfo!PermitNumber,3,FALSE)," "))</f>
        <v xml:space="preserve"> </v>
      </c>
      <c r="T309" s="64"/>
      <c r="U309" s="64"/>
      <c r="V309" s="64"/>
      <c r="W309" s="64"/>
      <c r="X309" s="64"/>
      <c r="Y309" s="64"/>
      <c r="Z309" s="64"/>
      <c r="AA309" s="64"/>
    </row>
    <row r="310" spans="2:27" x14ac:dyDescent="0.35">
      <c r="B310" s="64">
        <v>302</v>
      </c>
      <c r="C310" s="64"/>
      <c r="D310" s="64"/>
      <c r="E310" s="64"/>
      <c r="F310" s="64"/>
      <c r="G310" s="64"/>
      <c r="H310" s="64"/>
      <c r="I310" s="64"/>
      <c r="J310" s="64"/>
      <c r="K310" s="64"/>
      <c r="L310" s="76"/>
      <c r="M310" s="64"/>
      <c r="N310" s="64"/>
      <c r="O310" s="64"/>
      <c r="P310" s="64"/>
      <c r="Q310" s="64"/>
      <c r="R310" s="49" t="str">
        <f>(_xlfn.IFNA(VLOOKUP('Fuel Information'!Q310,FillInInfo!PermitNumber,2,FALSE)," "))</f>
        <v xml:space="preserve"> </v>
      </c>
      <c r="S310" s="49" t="str">
        <f>(_xlfn.IFNA(VLOOKUP('Fuel Information'!Q310,FillInInfo!PermitNumber,3,FALSE)," "))</f>
        <v xml:space="preserve"> </v>
      </c>
      <c r="T310" s="64"/>
      <c r="U310" s="64"/>
      <c r="V310" s="64"/>
      <c r="W310" s="64"/>
      <c r="X310" s="64"/>
      <c r="Y310" s="64"/>
      <c r="Z310" s="64"/>
      <c r="AA310" s="64"/>
    </row>
    <row r="311" spans="2:27" x14ac:dyDescent="0.35">
      <c r="B311" s="64">
        <v>303</v>
      </c>
      <c r="C311" s="64"/>
      <c r="D311" s="64"/>
      <c r="E311" s="64"/>
      <c r="F311" s="64"/>
      <c r="G311" s="64"/>
      <c r="H311" s="64"/>
      <c r="I311" s="64"/>
      <c r="J311" s="64"/>
      <c r="K311" s="64"/>
      <c r="L311" s="76"/>
      <c r="M311" s="64"/>
      <c r="N311" s="64"/>
      <c r="O311" s="64"/>
      <c r="P311" s="64"/>
      <c r="Q311" s="64"/>
      <c r="R311" s="49" t="str">
        <f>(_xlfn.IFNA(VLOOKUP('Fuel Information'!Q311,FillInInfo!PermitNumber,2,FALSE)," "))</f>
        <v xml:space="preserve"> </v>
      </c>
      <c r="S311" s="49" t="str">
        <f>(_xlfn.IFNA(VLOOKUP('Fuel Information'!Q311,FillInInfo!PermitNumber,3,FALSE)," "))</f>
        <v xml:space="preserve"> </v>
      </c>
      <c r="T311" s="64"/>
      <c r="U311" s="64"/>
      <c r="V311" s="64"/>
      <c r="W311" s="64"/>
      <c r="X311" s="64"/>
      <c r="Y311" s="64"/>
      <c r="Z311" s="64"/>
      <c r="AA311" s="64"/>
    </row>
    <row r="312" spans="2:27" x14ac:dyDescent="0.35">
      <c r="B312" s="64">
        <v>304</v>
      </c>
      <c r="C312" s="64"/>
      <c r="D312" s="64"/>
      <c r="E312" s="64"/>
      <c r="F312" s="64"/>
      <c r="G312" s="64"/>
      <c r="H312" s="64"/>
      <c r="I312" s="64"/>
      <c r="J312" s="64"/>
      <c r="K312" s="64"/>
      <c r="L312" s="76"/>
      <c r="M312" s="64"/>
      <c r="N312" s="64"/>
      <c r="O312" s="64"/>
      <c r="P312" s="64"/>
      <c r="Q312" s="64"/>
      <c r="R312" s="49" t="str">
        <f>(_xlfn.IFNA(VLOOKUP('Fuel Information'!Q312,FillInInfo!PermitNumber,2,FALSE)," "))</f>
        <v xml:space="preserve"> </v>
      </c>
      <c r="S312" s="49" t="str">
        <f>(_xlfn.IFNA(VLOOKUP('Fuel Information'!Q312,FillInInfo!PermitNumber,3,FALSE)," "))</f>
        <v xml:space="preserve"> </v>
      </c>
      <c r="T312" s="64"/>
      <c r="U312" s="64"/>
      <c r="V312" s="64"/>
      <c r="W312" s="64"/>
      <c r="X312" s="64"/>
      <c r="Y312" s="64"/>
      <c r="Z312" s="64"/>
      <c r="AA312" s="64"/>
    </row>
    <row r="313" spans="2:27" x14ac:dyDescent="0.35">
      <c r="B313" s="64">
        <v>305</v>
      </c>
      <c r="C313" s="64"/>
      <c r="D313" s="64"/>
      <c r="E313" s="64"/>
      <c r="F313" s="64"/>
      <c r="G313" s="64"/>
      <c r="H313" s="64"/>
      <c r="I313" s="64"/>
      <c r="J313" s="64"/>
      <c r="K313" s="64"/>
      <c r="L313" s="76"/>
      <c r="M313" s="64"/>
      <c r="N313" s="64"/>
      <c r="O313" s="64"/>
      <c r="P313" s="64"/>
      <c r="Q313" s="64"/>
      <c r="R313" s="49" t="str">
        <f>(_xlfn.IFNA(VLOOKUP('Fuel Information'!Q313,FillInInfo!PermitNumber,2,FALSE)," "))</f>
        <v xml:space="preserve"> </v>
      </c>
      <c r="S313" s="49" t="str">
        <f>(_xlfn.IFNA(VLOOKUP('Fuel Information'!Q313,FillInInfo!PermitNumber,3,FALSE)," "))</f>
        <v xml:space="preserve"> </v>
      </c>
      <c r="T313" s="64"/>
      <c r="U313" s="64"/>
      <c r="V313" s="64"/>
      <c r="W313" s="64"/>
      <c r="X313" s="64"/>
      <c r="Y313" s="64"/>
      <c r="Z313" s="64"/>
      <c r="AA313" s="64"/>
    </row>
    <row r="314" spans="2:27" x14ac:dyDescent="0.35">
      <c r="B314" s="64">
        <v>306</v>
      </c>
      <c r="C314" s="64"/>
      <c r="D314" s="64"/>
      <c r="E314" s="64"/>
      <c r="F314" s="64"/>
      <c r="G314" s="64"/>
      <c r="H314" s="64"/>
      <c r="I314" s="64"/>
      <c r="J314" s="64"/>
      <c r="K314" s="64"/>
      <c r="L314" s="76"/>
      <c r="M314" s="64"/>
      <c r="N314" s="64"/>
      <c r="O314" s="64"/>
      <c r="P314" s="64"/>
      <c r="Q314" s="64"/>
      <c r="R314" s="49" t="str">
        <f>(_xlfn.IFNA(VLOOKUP('Fuel Information'!Q314,FillInInfo!PermitNumber,2,FALSE)," "))</f>
        <v xml:space="preserve"> </v>
      </c>
      <c r="S314" s="49" t="str">
        <f>(_xlfn.IFNA(VLOOKUP('Fuel Information'!Q314,FillInInfo!PermitNumber,3,FALSE)," "))</f>
        <v xml:space="preserve"> </v>
      </c>
      <c r="T314" s="64"/>
      <c r="U314" s="64"/>
      <c r="V314" s="64"/>
      <c r="W314" s="64"/>
      <c r="X314" s="64"/>
      <c r="Y314" s="64"/>
      <c r="Z314" s="64"/>
      <c r="AA314" s="64"/>
    </row>
    <row r="315" spans="2:27" x14ac:dyDescent="0.35">
      <c r="B315" s="64">
        <v>307</v>
      </c>
      <c r="C315" s="64"/>
      <c r="D315" s="64"/>
      <c r="E315" s="64"/>
      <c r="F315" s="64"/>
      <c r="G315" s="64"/>
      <c r="H315" s="64"/>
      <c r="I315" s="64"/>
      <c r="J315" s="64"/>
      <c r="K315" s="64"/>
      <c r="L315" s="76"/>
      <c r="M315" s="64"/>
      <c r="N315" s="64"/>
      <c r="O315" s="64"/>
      <c r="P315" s="64"/>
      <c r="Q315" s="64"/>
      <c r="R315" s="49" t="str">
        <f>(_xlfn.IFNA(VLOOKUP('Fuel Information'!Q315,FillInInfo!PermitNumber,2,FALSE)," "))</f>
        <v xml:space="preserve"> </v>
      </c>
      <c r="S315" s="49" t="str">
        <f>(_xlfn.IFNA(VLOOKUP('Fuel Information'!Q315,FillInInfo!PermitNumber,3,FALSE)," "))</f>
        <v xml:space="preserve"> </v>
      </c>
      <c r="T315" s="64"/>
      <c r="U315" s="64"/>
      <c r="V315" s="64"/>
      <c r="W315" s="64"/>
      <c r="X315" s="64"/>
      <c r="Y315" s="64"/>
      <c r="Z315" s="64"/>
      <c r="AA315" s="64"/>
    </row>
    <row r="316" spans="2:27" x14ac:dyDescent="0.35">
      <c r="B316" s="64">
        <v>308</v>
      </c>
      <c r="C316" s="64"/>
      <c r="D316" s="64"/>
      <c r="E316" s="64"/>
      <c r="F316" s="64"/>
      <c r="G316" s="64"/>
      <c r="H316" s="64"/>
      <c r="I316" s="64"/>
      <c r="J316" s="64"/>
      <c r="K316" s="64"/>
      <c r="L316" s="76"/>
      <c r="M316" s="64"/>
      <c r="N316" s="64"/>
      <c r="O316" s="64"/>
      <c r="P316" s="64"/>
      <c r="Q316" s="64"/>
      <c r="R316" s="49" t="str">
        <f>(_xlfn.IFNA(VLOOKUP('Fuel Information'!Q316,FillInInfo!PermitNumber,2,FALSE)," "))</f>
        <v xml:space="preserve"> </v>
      </c>
      <c r="S316" s="49" t="str">
        <f>(_xlfn.IFNA(VLOOKUP('Fuel Information'!Q316,FillInInfo!PermitNumber,3,FALSE)," "))</f>
        <v xml:space="preserve"> </v>
      </c>
      <c r="T316" s="64"/>
      <c r="U316" s="64"/>
      <c r="V316" s="64"/>
      <c r="W316" s="64"/>
      <c r="X316" s="64"/>
      <c r="Y316" s="64"/>
      <c r="Z316" s="64"/>
      <c r="AA316" s="64"/>
    </row>
    <row r="317" spans="2:27" x14ac:dyDescent="0.35">
      <c r="B317" s="64">
        <v>309</v>
      </c>
      <c r="C317" s="64"/>
      <c r="D317" s="64"/>
      <c r="E317" s="64"/>
      <c r="F317" s="64"/>
      <c r="G317" s="64"/>
      <c r="H317" s="64"/>
      <c r="I317" s="64"/>
      <c r="J317" s="64"/>
      <c r="K317" s="64"/>
      <c r="L317" s="76"/>
      <c r="M317" s="64"/>
      <c r="N317" s="64"/>
      <c r="O317" s="64"/>
      <c r="P317" s="64"/>
      <c r="Q317" s="64"/>
      <c r="R317" s="49" t="str">
        <f>(_xlfn.IFNA(VLOOKUP('Fuel Information'!Q317,FillInInfo!PermitNumber,2,FALSE)," "))</f>
        <v xml:space="preserve"> </v>
      </c>
      <c r="S317" s="49" t="str">
        <f>(_xlfn.IFNA(VLOOKUP('Fuel Information'!Q317,FillInInfo!PermitNumber,3,FALSE)," "))</f>
        <v xml:space="preserve"> </v>
      </c>
      <c r="T317" s="64"/>
      <c r="U317" s="64"/>
      <c r="V317" s="64"/>
      <c r="W317" s="64"/>
      <c r="X317" s="64"/>
      <c r="Y317" s="64"/>
      <c r="Z317" s="64"/>
      <c r="AA317" s="64"/>
    </row>
    <row r="318" spans="2:27" x14ac:dyDescent="0.35">
      <c r="B318" s="64">
        <v>310</v>
      </c>
      <c r="C318" s="64"/>
      <c r="D318" s="64"/>
      <c r="E318" s="64"/>
      <c r="F318" s="64"/>
      <c r="G318" s="64"/>
      <c r="H318" s="64"/>
      <c r="I318" s="64"/>
      <c r="J318" s="64"/>
      <c r="K318" s="64"/>
      <c r="L318" s="76"/>
      <c r="M318" s="64"/>
      <c r="N318" s="64"/>
      <c r="O318" s="64"/>
      <c r="P318" s="64"/>
      <c r="Q318" s="64"/>
      <c r="R318" s="49" t="str">
        <f>(_xlfn.IFNA(VLOOKUP('Fuel Information'!Q318,FillInInfo!PermitNumber,2,FALSE)," "))</f>
        <v xml:space="preserve"> </v>
      </c>
      <c r="S318" s="49" t="str">
        <f>(_xlfn.IFNA(VLOOKUP('Fuel Information'!Q318,FillInInfo!PermitNumber,3,FALSE)," "))</f>
        <v xml:space="preserve"> </v>
      </c>
      <c r="T318" s="64"/>
      <c r="U318" s="64"/>
      <c r="V318" s="64"/>
      <c r="W318" s="64"/>
      <c r="X318" s="64"/>
      <c r="Y318" s="64"/>
      <c r="Z318" s="64"/>
      <c r="AA318" s="64"/>
    </row>
    <row r="319" spans="2:27" x14ac:dyDescent="0.35">
      <c r="B319" s="64">
        <v>311</v>
      </c>
      <c r="C319" s="64"/>
      <c r="D319" s="64"/>
      <c r="E319" s="64"/>
      <c r="F319" s="64"/>
      <c r="G319" s="64"/>
      <c r="H319" s="64"/>
      <c r="I319" s="64"/>
      <c r="J319" s="64"/>
      <c r="K319" s="64"/>
      <c r="L319" s="76"/>
      <c r="M319" s="64"/>
      <c r="N319" s="64"/>
      <c r="O319" s="64"/>
      <c r="P319" s="64"/>
      <c r="Q319" s="64"/>
      <c r="R319" s="49" t="str">
        <f>(_xlfn.IFNA(VLOOKUP('Fuel Information'!Q319,FillInInfo!PermitNumber,2,FALSE)," "))</f>
        <v xml:space="preserve"> </v>
      </c>
      <c r="S319" s="49" t="str">
        <f>(_xlfn.IFNA(VLOOKUP('Fuel Information'!Q319,FillInInfo!PermitNumber,3,FALSE)," "))</f>
        <v xml:space="preserve"> </v>
      </c>
      <c r="T319" s="64"/>
      <c r="U319" s="64"/>
      <c r="V319" s="64"/>
      <c r="W319" s="64"/>
      <c r="X319" s="64"/>
      <c r="Y319" s="64"/>
      <c r="Z319" s="64"/>
      <c r="AA319" s="64"/>
    </row>
    <row r="320" spans="2:27" x14ac:dyDescent="0.35">
      <c r="B320" s="64">
        <v>312</v>
      </c>
      <c r="C320" s="64"/>
      <c r="D320" s="64"/>
      <c r="E320" s="64"/>
      <c r="F320" s="64"/>
      <c r="G320" s="64"/>
      <c r="H320" s="64"/>
      <c r="I320" s="64"/>
      <c r="J320" s="64"/>
      <c r="K320" s="64"/>
      <c r="L320" s="76"/>
      <c r="M320" s="64"/>
      <c r="N320" s="64"/>
      <c r="O320" s="64"/>
      <c r="P320" s="64"/>
      <c r="Q320" s="64"/>
      <c r="R320" s="49" t="str">
        <f>(_xlfn.IFNA(VLOOKUP('Fuel Information'!Q320,FillInInfo!PermitNumber,2,FALSE)," "))</f>
        <v xml:space="preserve"> </v>
      </c>
      <c r="S320" s="49" t="str">
        <f>(_xlfn.IFNA(VLOOKUP('Fuel Information'!Q320,FillInInfo!PermitNumber,3,FALSE)," "))</f>
        <v xml:space="preserve"> </v>
      </c>
      <c r="T320" s="64"/>
      <c r="U320" s="64"/>
      <c r="V320" s="64"/>
      <c r="W320" s="64"/>
      <c r="X320" s="64"/>
      <c r="Y320" s="64"/>
      <c r="Z320" s="64"/>
      <c r="AA320" s="64"/>
    </row>
    <row r="321" spans="2:27" x14ac:dyDescent="0.35">
      <c r="B321" s="64">
        <v>313</v>
      </c>
      <c r="C321" s="64"/>
      <c r="D321" s="64"/>
      <c r="E321" s="64"/>
      <c r="F321" s="64"/>
      <c r="G321" s="64"/>
      <c r="H321" s="64"/>
      <c r="I321" s="64"/>
      <c r="J321" s="64"/>
      <c r="K321" s="64"/>
      <c r="L321" s="76"/>
      <c r="M321" s="64"/>
      <c r="N321" s="64"/>
      <c r="O321" s="64"/>
      <c r="P321" s="64"/>
      <c r="Q321" s="64"/>
      <c r="R321" s="49" t="str">
        <f>(_xlfn.IFNA(VLOOKUP('Fuel Information'!Q321,FillInInfo!PermitNumber,2,FALSE)," "))</f>
        <v xml:space="preserve"> </v>
      </c>
      <c r="S321" s="49" t="str">
        <f>(_xlfn.IFNA(VLOOKUP('Fuel Information'!Q321,FillInInfo!PermitNumber,3,FALSE)," "))</f>
        <v xml:space="preserve"> </v>
      </c>
      <c r="T321" s="64"/>
      <c r="U321" s="64"/>
      <c r="V321" s="64"/>
      <c r="W321" s="64"/>
      <c r="X321" s="64"/>
      <c r="Y321" s="64"/>
      <c r="Z321" s="64"/>
      <c r="AA321" s="64"/>
    </row>
    <row r="322" spans="2:27" x14ac:dyDescent="0.35">
      <c r="B322" s="64">
        <v>314</v>
      </c>
      <c r="C322" s="64"/>
      <c r="D322" s="64"/>
      <c r="E322" s="64"/>
      <c r="F322" s="64"/>
      <c r="G322" s="64"/>
      <c r="H322" s="64"/>
      <c r="I322" s="64"/>
      <c r="J322" s="64"/>
      <c r="K322" s="64"/>
      <c r="L322" s="76"/>
      <c r="M322" s="64"/>
      <c r="N322" s="64"/>
      <c r="O322" s="64"/>
      <c r="P322" s="64"/>
      <c r="Q322" s="64"/>
      <c r="R322" s="49" t="str">
        <f>(_xlfn.IFNA(VLOOKUP('Fuel Information'!Q322,FillInInfo!PermitNumber,2,FALSE)," "))</f>
        <v xml:space="preserve"> </v>
      </c>
      <c r="S322" s="49" t="str">
        <f>(_xlfn.IFNA(VLOOKUP('Fuel Information'!Q322,FillInInfo!PermitNumber,3,FALSE)," "))</f>
        <v xml:space="preserve"> </v>
      </c>
      <c r="T322" s="64"/>
      <c r="U322" s="64"/>
      <c r="V322" s="64"/>
      <c r="W322" s="64"/>
      <c r="X322" s="64"/>
      <c r="Y322" s="64"/>
      <c r="Z322" s="64"/>
      <c r="AA322" s="64"/>
    </row>
    <row r="323" spans="2:27" x14ac:dyDescent="0.35">
      <c r="B323" s="64">
        <v>315</v>
      </c>
      <c r="C323" s="64"/>
      <c r="D323" s="64"/>
      <c r="E323" s="64"/>
      <c r="F323" s="64"/>
      <c r="G323" s="64"/>
      <c r="H323" s="64"/>
      <c r="I323" s="64"/>
      <c r="J323" s="64"/>
      <c r="K323" s="64"/>
      <c r="L323" s="76"/>
      <c r="M323" s="64"/>
      <c r="N323" s="64"/>
      <c r="O323" s="64"/>
      <c r="P323" s="64"/>
      <c r="Q323" s="64"/>
      <c r="R323" s="49" t="str">
        <f>(_xlfn.IFNA(VLOOKUP('Fuel Information'!Q323,FillInInfo!PermitNumber,2,FALSE)," "))</f>
        <v xml:space="preserve"> </v>
      </c>
      <c r="S323" s="49" t="str">
        <f>(_xlfn.IFNA(VLOOKUP('Fuel Information'!Q323,FillInInfo!PermitNumber,3,FALSE)," "))</f>
        <v xml:space="preserve"> </v>
      </c>
      <c r="T323" s="64"/>
      <c r="U323" s="64"/>
      <c r="V323" s="64"/>
      <c r="W323" s="64"/>
      <c r="X323" s="64"/>
      <c r="Y323" s="64"/>
      <c r="Z323" s="64"/>
      <c r="AA323" s="64"/>
    </row>
    <row r="324" spans="2:27" x14ac:dyDescent="0.35">
      <c r="B324" s="64">
        <v>316</v>
      </c>
      <c r="C324" s="64"/>
      <c r="D324" s="64"/>
      <c r="E324" s="64"/>
      <c r="F324" s="64"/>
      <c r="G324" s="64"/>
      <c r="H324" s="64"/>
      <c r="I324" s="64"/>
      <c r="J324" s="64"/>
      <c r="K324" s="64"/>
      <c r="L324" s="76"/>
      <c r="M324" s="64"/>
      <c r="N324" s="64"/>
      <c r="O324" s="64"/>
      <c r="P324" s="64"/>
      <c r="Q324" s="64"/>
      <c r="R324" s="49" t="str">
        <f>(_xlfn.IFNA(VLOOKUP('Fuel Information'!Q324,FillInInfo!PermitNumber,2,FALSE)," "))</f>
        <v xml:space="preserve"> </v>
      </c>
      <c r="S324" s="49" t="str">
        <f>(_xlfn.IFNA(VLOOKUP('Fuel Information'!Q324,FillInInfo!PermitNumber,3,FALSE)," "))</f>
        <v xml:space="preserve"> </v>
      </c>
      <c r="T324" s="64"/>
      <c r="U324" s="64"/>
      <c r="V324" s="64"/>
      <c r="W324" s="64"/>
      <c r="X324" s="64"/>
      <c r="Y324" s="64"/>
      <c r="Z324" s="64"/>
      <c r="AA324" s="64"/>
    </row>
    <row r="325" spans="2:27" x14ac:dyDescent="0.35">
      <c r="B325" s="64">
        <v>317</v>
      </c>
      <c r="C325" s="64"/>
      <c r="D325" s="64"/>
      <c r="E325" s="64"/>
      <c r="F325" s="64"/>
      <c r="G325" s="64"/>
      <c r="H325" s="64"/>
      <c r="I325" s="64"/>
      <c r="J325" s="64"/>
      <c r="K325" s="64"/>
      <c r="L325" s="76"/>
      <c r="M325" s="64"/>
      <c r="N325" s="64"/>
      <c r="O325" s="64"/>
      <c r="P325" s="64"/>
      <c r="Q325" s="64"/>
      <c r="R325" s="49" t="str">
        <f>(_xlfn.IFNA(VLOOKUP('Fuel Information'!Q325,FillInInfo!PermitNumber,2,FALSE)," "))</f>
        <v xml:space="preserve"> </v>
      </c>
      <c r="S325" s="49" t="str">
        <f>(_xlfn.IFNA(VLOOKUP('Fuel Information'!Q325,FillInInfo!PermitNumber,3,FALSE)," "))</f>
        <v xml:space="preserve"> </v>
      </c>
      <c r="T325" s="64"/>
      <c r="U325" s="64"/>
      <c r="V325" s="64"/>
      <c r="W325" s="64"/>
      <c r="X325" s="64"/>
      <c r="Y325" s="64"/>
      <c r="Z325" s="64"/>
      <c r="AA325" s="64"/>
    </row>
    <row r="326" spans="2:27" x14ac:dyDescent="0.35">
      <c r="B326" s="64">
        <v>318</v>
      </c>
      <c r="C326" s="64"/>
      <c r="D326" s="64"/>
      <c r="E326" s="64"/>
      <c r="F326" s="64"/>
      <c r="G326" s="64"/>
      <c r="H326" s="64"/>
      <c r="I326" s="64"/>
      <c r="J326" s="64"/>
      <c r="K326" s="64"/>
      <c r="L326" s="76"/>
      <c r="M326" s="64"/>
      <c r="N326" s="64"/>
      <c r="O326" s="64"/>
      <c r="P326" s="64"/>
      <c r="Q326" s="64"/>
      <c r="R326" s="49" t="str">
        <f>(_xlfn.IFNA(VLOOKUP('Fuel Information'!Q326,FillInInfo!PermitNumber,2,FALSE)," "))</f>
        <v xml:space="preserve"> </v>
      </c>
      <c r="S326" s="49" t="str">
        <f>(_xlfn.IFNA(VLOOKUP('Fuel Information'!Q326,FillInInfo!PermitNumber,3,FALSE)," "))</f>
        <v xml:space="preserve"> </v>
      </c>
      <c r="T326" s="64"/>
      <c r="U326" s="64"/>
      <c r="V326" s="64"/>
      <c r="W326" s="64"/>
      <c r="X326" s="64"/>
      <c r="Y326" s="64"/>
      <c r="Z326" s="64"/>
      <c r="AA326" s="64"/>
    </row>
    <row r="327" spans="2:27" x14ac:dyDescent="0.35">
      <c r="B327" s="64">
        <v>319</v>
      </c>
      <c r="C327" s="64"/>
      <c r="D327" s="64"/>
      <c r="E327" s="64"/>
      <c r="F327" s="64"/>
      <c r="G327" s="64"/>
      <c r="H327" s="64"/>
      <c r="I327" s="64"/>
      <c r="J327" s="64"/>
      <c r="K327" s="64"/>
      <c r="L327" s="76"/>
      <c r="M327" s="64"/>
      <c r="N327" s="64"/>
      <c r="O327" s="64"/>
      <c r="P327" s="64"/>
      <c r="Q327" s="64"/>
      <c r="R327" s="49" t="str">
        <f>(_xlfn.IFNA(VLOOKUP('Fuel Information'!Q327,FillInInfo!PermitNumber,2,FALSE)," "))</f>
        <v xml:space="preserve"> </v>
      </c>
      <c r="S327" s="49" t="str">
        <f>(_xlfn.IFNA(VLOOKUP('Fuel Information'!Q327,FillInInfo!PermitNumber,3,FALSE)," "))</f>
        <v xml:space="preserve"> </v>
      </c>
      <c r="T327" s="64"/>
      <c r="U327" s="64"/>
      <c r="V327" s="64"/>
      <c r="W327" s="64"/>
      <c r="X327" s="64"/>
      <c r="Y327" s="64"/>
      <c r="Z327" s="64"/>
      <c r="AA327" s="64"/>
    </row>
    <row r="328" spans="2:27" x14ac:dyDescent="0.35">
      <c r="B328" s="64">
        <v>320</v>
      </c>
      <c r="C328" s="64"/>
      <c r="D328" s="64"/>
      <c r="E328" s="64"/>
      <c r="F328" s="64"/>
      <c r="G328" s="64"/>
      <c r="H328" s="64"/>
      <c r="I328" s="64"/>
      <c r="J328" s="64"/>
      <c r="K328" s="64"/>
      <c r="L328" s="76"/>
      <c r="M328" s="64"/>
      <c r="N328" s="64"/>
      <c r="O328" s="64"/>
      <c r="P328" s="64"/>
      <c r="Q328" s="64"/>
      <c r="R328" s="49" t="str">
        <f>(_xlfn.IFNA(VLOOKUP('Fuel Information'!Q328,FillInInfo!PermitNumber,2,FALSE)," "))</f>
        <v xml:space="preserve"> </v>
      </c>
      <c r="S328" s="49" t="str">
        <f>(_xlfn.IFNA(VLOOKUP('Fuel Information'!Q328,FillInInfo!PermitNumber,3,FALSE)," "))</f>
        <v xml:space="preserve"> </v>
      </c>
      <c r="T328" s="64"/>
      <c r="U328" s="64"/>
      <c r="V328" s="64"/>
      <c r="W328" s="64"/>
      <c r="X328" s="64"/>
      <c r="Y328" s="64"/>
      <c r="Z328" s="64"/>
      <c r="AA328" s="64"/>
    </row>
    <row r="329" spans="2:27" x14ac:dyDescent="0.35">
      <c r="B329" s="64">
        <v>321</v>
      </c>
      <c r="C329" s="64"/>
      <c r="D329" s="64"/>
      <c r="E329" s="64"/>
      <c r="F329" s="64"/>
      <c r="G329" s="64"/>
      <c r="H329" s="64"/>
      <c r="I329" s="64"/>
      <c r="J329" s="64"/>
      <c r="K329" s="64"/>
      <c r="L329" s="76"/>
      <c r="M329" s="64"/>
      <c r="N329" s="64"/>
      <c r="O329" s="64"/>
      <c r="P329" s="64"/>
      <c r="Q329" s="64"/>
      <c r="R329" s="49" t="str">
        <f>(_xlfn.IFNA(VLOOKUP('Fuel Information'!Q329,FillInInfo!PermitNumber,2,FALSE)," "))</f>
        <v xml:space="preserve"> </v>
      </c>
      <c r="S329" s="49" t="str">
        <f>(_xlfn.IFNA(VLOOKUP('Fuel Information'!Q329,FillInInfo!PermitNumber,3,FALSE)," "))</f>
        <v xml:space="preserve"> </v>
      </c>
      <c r="T329" s="64"/>
      <c r="U329" s="64"/>
      <c r="V329" s="64"/>
      <c r="W329" s="64"/>
      <c r="X329" s="64"/>
      <c r="Y329" s="64"/>
      <c r="Z329" s="64"/>
      <c r="AA329" s="64"/>
    </row>
    <row r="330" spans="2:27" x14ac:dyDescent="0.35">
      <c r="B330" s="64">
        <v>322</v>
      </c>
      <c r="C330" s="64"/>
      <c r="D330" s="64"/>
      <c r="E330" s="64"/>
      <c r="F330" s="64"/>
      <c r="G330" s="64"/>
      <c r="H330" s="64"/>
      <c r="I330" s="64"/>
      <c r="J330" s="64"/>
      <c r="K330" s="64"/>
      <c r="L330" s="76"/>
      <c r="M330" s="64"/>
      <c r="N330" s="64"/>
      <c r="O330" s="64"/>
      <c r="P330" s="64"/>
      <c r="Q330" s="64"/>
      <c r="R330" s="49" t="str">
        <f>(_xlfn.IFNA(VLOOKUP('Fuel Information'!Q330,FillInInfo!PermitNumber,2,FALSE)," "))</f>
        <v xml:space="preserve"> </v>
      </c>
      <c r="S330" s="49" t="str">
        <f>(_xlfn.IFNA(VLOOKUP('Fuel Information'!Q330,FillInInfo!PermitNumber,3,FALSE)," "))</f>
        <v xml:space="preserve"> </v>
      </c>
      <c r="T330" s="64"/>
      <c r="U330" s="64"/>
      <c r="V330" s="64"/>
      <c r="W330" s="64"/>
      <c r="X330" s="64"/>
      <c r="Y330" s="64"/>
      <c r="Z330" s="64"/>
      <c r="AA330" s="64"/>
    </row>
    <row r="331" spans="2:27" x14ac:dyDescent="0.35">
      <c r="B331" s="64">
        <v>323</v>
      </c>
      <c r="C331" s="64"/>
      <c r="D331" s="64"/>
      <c r="E331" s="64"/>
      <c r="F331" s="64"/>
      <c r="G331" s="64"/>
      <c r="H331" s="64"/>
      <c r="I331" s="64"/>
      <c r="J331" s="64"/>
      <c r="K331" s="64"/>
      <c r="L331" s="76"/>
      <c r="M331" s="64"/>
      <c r="N331" s="64"/>
      <c r="O331" s="64"/>
      <c r="P331" s="64"/>
      <c r="Q331" s="64"/>
      <c r="R331" s="49" t="str">
        <f>(_xlfn.IFNA(VLOOKUP('Fuel Information'!Q331,FillInInfo!PermitNumber,2,FALSE)," "))</f>
        <v xml:space="preserve"> </v>
      </c>
      <c r="S331" s="49" t="str">
        <f>(_xlfn.IFNA(VLOOKUP('Fuel Information'!Q331,FillInInfo!PermitNumber,3,FALSE)," "))</f>
        <v xml:space="preserve"> </v>
      </c>
      <c r="T331" s="64"/>
      <c r="U331" s="64"/>
      <c r="V331" s="64"/>
      <c r="W331" s="64"/>
      <c r="X331" s="64"/>
      <c r="Y331" s="64"/>
      <c r="Z331" s="64"/>
      <c r="AA331" s="64"/>
    </row>
    <row r="332" spans="2:27" x14ac:dyDescent="0.35">
      <c r="B332" s="64">
        <v>324</v>
      </c>
      <c r="C332" s="64"/>
      <c r="D332" s="64"/>
      <c r="E332" s="64"/>
      <c r="F332" s="64"/>
      <c r="G332" s="64"/>
      <c r="H332" s="64"/>
      <c r="I332" s="64"/>
      <c r="J332" s="64"/>
      <c r="K332" s="64"/>
      <c r="L332" s="76"/>
      <c r="M332" s="64"/>
      <c r="N332" s="64"/>
      <c r="O332" s="64"/>
      <c r="P332" s="64"/>
      <c r="Q332" s="64"/>
      <c r="R332" s="49" t="str">
        <f>(_xlfn.IFNA(VLOOKUP('Fuel Information'!Q332,FillInInfo!PermitNumber,2,FALSE)," "))</f>
        <v xml:space="preserve"> </v>
      </c>
      <c r="S332" s="49" t="str">
        <f>(_xlfn.IFNA(VLOOKUP('Fuel Information'!Q332,FillInInfo!PermitNumber,3,FALSE)," "))</f>
        <v xml:space="preserve"> </v>
      </c>
      <c r="T332" s="64"/>
      <c r="U332" s="64"/>
      <c r="V332" s="64"/>
      <c r="W332" s="64"/>
      <c r="X332" s="64"/>
      <c r="Y332" s="64"/>
      <c r="Z332" s="64"/>
      <c r="AA332" s="64"/>
    </row>
    <row r="333" spans="2:27" x14ac:dyDescent="0.35">
      <c r="B333" s="64">
        <v>325</v>
      </c>
      <c r="C333" s="64"/>
      <c r="D333" s="64"/>
      <c r="E333" s="64"/>
      <c r="F333" s="64"/>
      <c r="G333" s="64"/>
      <c r="H333" s="64"/>
      <c r="I333" s="64"/>
      <c r="J333" s="64"/>
      <c r="K333" s="64"/>
      <c r="L333" s="76"/>
      <c r="M333" s="64"/>
      <c r="N333" s="64"/>
      <c r="O333" s="64"/>
      <c r="P333" s="64"/>
      <c r="Q333" s="64"/>
      <c r="R333" s="49" t="str">
        <f>(_xlfn.IFNA(VLOOKUP('Fuel Information'!Q333,FillInInfo!PermitNumber,2,FALSE)," "))</f>
        <v xml:space="preserve"> </v>
      </c>
      <c r="S333" s="49" t="str">
        <f>(_xlfn.IFNA(VLOOKUP('Fuel Information'!Q333,FillInInfo!PermitNumber,3,FALSE)," "))</f>
        <v xml:space="preserve"> </v>
      </c>
      <c r="T333" s="64"/>
      <c r="U333" s="64"/>
      <c r="V333" s="64"/>
      <c r="W333" s="64"/>
      <c r="X333" s="64"/>
      <c r="Y333" s="64"/>
      <c r="Z333" s="64"/>
      <c r="AA333" s="64"/>
    </row>
    <row r="334" spans="2:27" x14ac:dyDescent="0.35">
      <c r="B334" s="64">
        <v>326</v>
      </c>
      <c r="C334" s="64"/>
      <c r="D334" s="64"/>
      <c r="E334" s="64"/>
      <c r="F334" s="64"/>
      <c r="G334" s="64"/>
      <c r="H334" s="64"/>
      <c r="I334" s="64"/>
      <c r="J334" s="64"/>
      <c r="K334" s="64"/>
      <c r="L334" s="76"/>
      <c r="M334" s="64"/>
      <c r="N334" s="64"/>
      <c r="O334" s="64"/>
      <c r="P334" s="64"/>
      <c r="Q334" s="64"/>
      <c r="R334" s="49" t="str">
        <f>(_xlfn.IFNA(VLOOKUP('Fuel Information'!Q334,FillInInfo!PermitNumber,2,FALSE)," "))</f>
        <v xml:space="preserve"> </v>
      </c>
      <c r="S334" s="49" t="str">
        <f>(_xlfn.IFNA(VLOOKUP('Fuel Information'!Q334,FillInInfo!PermitNumber,3,FALSE)," "))</f>
        <v xml:space="preserve"> </v>
      </c>
      <c r="T334" s="64"/>
      <c r="U334" s="64"/>
      <c r="V334" s="64"/>
      <c r="W334" s="64"/>
      <c r="X334" s="64"/>
      <c r="Y334" s="64"/>
      <c r="Z334" s="64"/>
      <c r="AA334" s="64"/>
    </row>
    <row r="335" spans="2:27" x14ac:dyDescent="0.35">
      <c r="B335" s="64">
        <v>327</v>
      </c>
      <c r="C335" s="64"/>
      <c r="D335" s="64"/>
      <c r="E335" s="64"/>
      <c r="F335" s="64"/>
      <c r="G335" s="64"/>
      <c r="H335" s="64"/>
      <c r="I335" s="64"/>
      <c r="J335" s="64"/>
      <c r="K335" s="64"/>
      <c r="L335" s="76"/>
      <c r="M335" s="64"/>
      <c r="N335" s="64"/>
      <c r="O335" s="64"/>
      <c r="P335" s="64"/>
      <c r="Q335" s="64"/>
      <c r="R335" s="49" t="str">
        <f>(_xlfn.IFNA(VLOOKUP('Fuel Information'!Q335,FillInInfo!PermitNumber,2,FALSE)," "))</f>
        <v xml:space="preserve"> </v>
      </c>
      <c r="S335" s="49" t="str">
        <f>(_xlfn.IFNA(VLOOKUP('Fuel Information'!Q335,FillInInfo!PermitNumber,3,FALSE)," "))</f>
        <v xml:space="preserve"> </v>
      </c>
      <c r="T335" s="64"/>
      <c r="U335" s="64"/>
      <c r="V335" s="64"/>
      <c r="W335" s="64"/>
      <c r="X335" s="64"/>
      <c r="Y335" s="64"/>
      <c r="Z335" s="64"/>
      <c r="AA335" s="64"/>
    </row>
    <row r="336" spans="2:27" x14ac:dyDescent="0.35">
      <c r="B336" s="64">
        <v>328</v>
      </c>
      <c r="C336" s="64"/>
      <c r="D336" s="64"/>
      <c r="E336" s="64"/>
      <c r="F336" s="64"/>
      <c r="G336" s="64"/>
      <c r="H336" s="64"/>
      <c r="I336" s="64"/>
      <c r="J336" s="64"/>
      <c r="K336" s="64"/>
      <c r="L336" s="76"/>
      <c r="M336" s="64"/>
      <c r="N336" s="64"/>
      <c r="O336" s="64"/>
      <c r="P336" s="64"/>
      <c r="Q336" s="64"/>
      <c r="R336" s="49" t="str">
        <f>(_xlfn.IFNA(VLOOKUP('Fuel Information'!Q336,FillInInfo!PermitNumber,2,FALSE)," "))</f>
        <v xml:space="preserve"> </v>
      </c>
      <c r="S336" s="49" t="str">
        <f>(_xlfn.IFNA(VLOOKUP('Fuel Information'!Q336,FillInInfo!PermitNumber,3,FALSE)," "))</f>
        <v xml:space="preserve"> </v>
      </c>
      <c r="T336" s="64"/>
      <c r="U336" s="64"/>
      <c r="V336" s="64"/>
      <c r="W336" s="64"/>
      <c r="X336" s="64"/>
      <c r="Y336" s="64"/>
      <c r="Z336" s="64"/>
      <c r="AA336" s="64"/>
    </row>
    <row r="337" spans="2:27" x14ac:dyDescent="0.35">
      <c r="B337" s="64">
        <v>329</v>
      </c>
      <c r="C337" s="64"/>
      <c r="D337" s="64"/>
      <c r="E337" s="64"/>
      <c r="F337" s="64"/>
      <c r="G337" s="64"/>
      <c r="H337" s="64"/>
      <c r="I337" s="64"/>
      <c r="J337" s="64"/>
      <c r="K337" s="64"/>
      <c r="L337" s="76"/>
      <c r="M337" s="64"/>
      <c r="N337" s="64"/>
      <c r="O337" s="64"/>
      <c r="P337" s="64"/>
      <c r="Q337" s="64"/>
      <c r="R337" s="49" t="str">
        <f>(_xlfn.IFNA(VLOOKUP('Fuel Information'!Q337,FillInInfo!PermitNumber,2,FALSE)," "))</f>
        <v xml:space="preserve"> </v>
      </c>
      <c r="S337" s="49" t="str">
        <f>(_xlfn.IFNA(VLOOKUP('Fuel Information'!Q337,FillInInfo!PermitNumber,3,FALSE)," "))</f>
        <v xml:space="preserve"> </v>
      </c>
      <c r="T337" s="64"/>
      <c r="U337" s="64"/>
      <c r="V337" s="64"/>
      <c r="W337" s="64"/>
      <c r="X337" s="64"/>
      <c r="Y337" s="64"/>
      <c r="Z337" s="64"/>
      <c r="AA337" s="64"/>
    </row>
    <row r="338" spans="2:27" x14ac:dyDescent="0.35">
      <c r="B338" s="64">
        <v>330</v>
      </c>
      <c r="C338" s="64"/>
      <c r="D338" s="64"/>
      <c r="E338" s="64"/>
      <c r="F338" s="64"/>
      <c r="G338" s="64"/>
      <c r="H338" s="64"/>
      <c r="I338" s="64"/>
      <c r="J338" s="64"/>
      <c r="K338" s="64"/>
      <c r="L338" s="76"/>
      <c r="M338" s="64"/>
      <c r="N338" s="64"/>
      <c r="O338" s="64"/>
      <c r="P338" s="64"/>
      <c r="Q338" s="64"/>
      <c r="R338" s="49" t="str">
        <f>(_xlfn.IFNA(VLOOKUP('Fuel Information'!Q338,FillInInfo!PermitNumber,2,FALSE)," "))</f>
        <v xml:space="preserve"> </v>
      </c>
      <c r="S338" s="49" t="str">
        <f>(_xlfn.IFNA(VLOOKUP('Fuel Information'!Q338,FillInInfo!PermitNumber,3,FALSE)," "))</f>
        <v xml:space="preserve"> </v>
      </c>
      <c r="T338" s="64"/>
      <c r="U338" s="64"/>
      <c r="V338" s="64"/>
      <c r="W338" s="64"/>
      <c r="X338" s="64"/>
      <c r="Y338" s="64"/>
      <c r="Z338" s="64"/>
      <c r="AA338" s="64"/>
    </row>
    <row r="339" spans="2:27" x14ac:dyDescent="0.35">
      <c r="B339" s="64">
        <v>331</v>
      </c>
      <c r="C339" s="64"/>
      <c r="D339" s="64"/>
      <c r="E339" s="64"/>
      <c r="F339" s="64"/>
      <c r="G339" s="64"/>
      <c r="H339" s="64"/>
      <c r="I339" s="64"/>
      <c r="J339" s="64"/>
      <c r="K339" s="64"/>
      <c r="L339" s="76"/>
      <c r="M339" s="64"/>
      <c r="N339" s="64"/>
      <c r="O339" s="64"/>
      <c r="P339" s="64"/>
      <c r="Q339" s="64"/>
      <c r="R339" s="49" t="str">
        <f>(_xlfn.IFNA(VLOOKUP('Fuel Information'!Q339,FillInInfo!PermitNumber,2,FALSE)," "))</f>
        <v xml:space="preserve"> </v>
      </c>
      <c r="S339" s="49" t="str">
        <f>(_xlfn.IFNA(VLOOKUP('Fuel Information'!Q339,FillInInfo!PermitNumber,3,FALSE)," "))</f>
        <v xml:space="preserve"> </v>
      </c>
      <c r="T339" s="64"/>
      <c r="U339" s="64"/>
      <c r="V339" s="64"/>
      <c r="W339" s="64"/>
      <c r="X339" s="64"/>
      <c r="Y339" s="64"/>
      <c r="Z339" s="64"/>
      <c r="AA339" s="64"/>
    </row>
    <row r="340" spans="2:27" x14ac:dyDescent="0.35">
      <c r="B340" s="64">
        <v>332</v>
      </c>
      <c r="C340" s="64"/>
      <c r="D340" s="64"/>
      <c r="E340" s="64"/>
      <c r="F340" s="64"/>
      <c r="G340" s="64"/>
      <c r="H340" s="64"/>
      <c r="I340" s="64"/>
      <c r="J340" s="64"/>
      <c r="K340" s="64"/>
      <c r="L340" s="76"/>
      <c r="M340" s="64"/>
      <c r="N340" s="64"/>
      <c r="O340" s="64"/>
      <c r="P340" s="64"/>
      <c r="Q340" s="64"/>
      <c r="R340" s="49" t="str">
        <f>(_xlfn.IFNA(VLOOKUP('Fuel Information'!Q340,FillInInfo!PermitNumber,2,FALSE)," "))</f>
        <v xml:space="preserve"> </v>
      </c>
      <c r="S340" s="49" t="str">
        <f>(_xlfn.IFNA(VLOOKUP('Fuel Information'!Q340,FillInInfo!PermitNumber,3,FALSE)," "))</f>
        <v xml:space="preserve"> </v>
      </c>
      <c r="T340" s="64"/>
      <c r="U340" s="64"/>
      <c r="V340" s="64"/>
      <c r="W340" s="64"/>
      <c r="X340" s="64"/>
      <c r="Y340" s="64"/>
      <c r="Z340" s="64"/>
      <c r="AA340" s="64"/>
    </row>
    <row r="341" spans="2:27" x14ac:dyDescent="0.35">
      <c r="B341" s="64">
        <v>333</v>
      </c>
      <c r="C341" s="64"/>
      <c r="D341" s="64"/>
      <c r="E341" s="64"/>
      <c r="F341" s="64"/>
      <c r="G341" s="64"/>
      <c r="H341" s="64"/>
      <c r="I341" s="64"/>
      <c r="J341" s="64"/>
      <c r="K341" s="64"/>
      <c r="L341" s="76"/>
      <c r="M341" s="64"/>
      <c r="N341" s="64"/>
      <c r="O341" s="64"/>
      <c r="P341" s="64"/>
      <c r="Q341" s="64"/>
      <c r="R341" s="49" t="str">
        <f>(_xlfn.IFNA(VLOOKUP('Fuel Information'!Q341,FillInInfo!PermitNumber,2,FALSE)," "))</f>
        <v xml:space="preserve"> </v>
      </c>
      <c r="S341" s="49" t="str">
        <f>(_xlfn.IFNA(VLOOKUP('Fuel Information'!Q341,FillInInfo!PermitNumber,3,FALSE)," "))</f>
        <v xml:space="preserve"> </v>
      </c>
      <c r="T341" s="64"/>
      <c r="U341" s="64"/>
      <c r="V341" s="64"/>
      <c r="W341" s="64"/>
      <c r="X341" s="64"/>
      <c r="Y341" s="64"/>
      <c r="Z341" s="64"/>
      <c r="AA341" s="64"/>
    </row>
    <row r="342" spans="2:27" x14ac:dyDescent="0.35">
      <c r="B342" s="64">
        <v>334</v>
      </c>
      <c r="C342" s="64"/>
      <c r="D342" s="64"/>
      <c r="E342" s="64"/>
      <c r="F342" s="64"/>
      <c r="G342" s="64"/>
      <c r="H342" s="64"/>
      <c r="I342" s="64"/>
      <c r="J342" s="64"/>
      <c r="K342" s="64"/>
      <c r="L342" s="76"/>
      <c r="M342" s="64"/>
      <c r="N342" s="64"/>
      <c r="O342" s="64"/>
      <c r="P342" s="64"/>
      <c r="Q342" s="64"/>
      <c r="R342" s="49" t="str">
        <f>(_xlfn.IFNA(VLOOKUP('Fuel Information'!Q342,FillInInfo!PermitNumber,2,FALSE)," "))</f>
        <v xml:space="preserve"> </v>
      </c>
      <c r="S342" s="49" t="str">
        <f>(_xlfn.IFNA(VLOOKUP('Fuel Information'!Q342,FillInInfo!PermitNumber,3,FALSE)," "))</f>
        <v xml:space="preserve"> </v>
      </c>
      <c r="T342" s="64"/>
      <c r="U342" s="64"/>
      <c r="V342" s="64"/>
      <c r="W342" s="64"/>
      <c r="X342" s="64"/>
      <c r="Y342" s="64"/>
      <c r="Z342" s="64"/>
      <c r="AA342" s="64"/>
    </row>
    <row r="343" spans="2:27" x14ac:dyDescent="0.35">
      <c r="B343" s="64">
        <v>335</v>
      </c>
      <c r="C343" s="64"/>
      <c r="D343" s="64"/>
      <c r="E343" s="64"/>
      <c r="F343" s="64"/>
      <c r="G343" s="64"/>
      <c r="H343" s="64"/>
      <c r="I343" s="64"/>
      <c r="J343" s="64"/>
      <c r="K343" s="64"/>
      <c r="L343" s="76"/>
      <c r="M343" s="64"/>
      <c r="N343" s="64"/>
      <c r="O343" s="64"/>
      <c r="P343" s="64"/>
      <c r="Q343" s="64"/>
      <c r="R343" s="49" t="str">
        <f>(_xlfn.IFNA(VLOOKUP('Fuel Information'!Q343,FillInInfo!PermitNumber,2,FALSE)," "))</f>
        <v xml:space="preserve"> </v>
      </c>
      <c r="S343" s="49" t="str">
        <f>(_xlfn.IFNA(VLOOKUP('Fuel Information'!Q343,FillInInfo!PermitNumber,3,FALSE)," "))</f>
        <v xml:space="preserve"> </v>
      </c>
      <c r="T343" s="64"/>
      <c r="U343" s="64"/>
      <c r="V343" s="64"/>
      <c r="W343" s="64"/>
      <c r="X343" s="64"/>
      <c r="Y343" s="64"/>
      <c r="Z343" s="64"/>
      <c r="AA343" s="64"/>
    </row>
    <row r="344" spans="2:27" x14ac:dyDescent="0.35">
      <c r="B344" s="64">
        <v>336</v>
      </c>
      <c r="C344" s="64"/>
      <c r="D344" s="64"/>
      <c r="E344" s="64"/>
      <c r="F344" s="64"/>
      <c r="G344" s="64"/>
      <c r="H344" s="64"/>
      <c r="I344" s="64"/>
      <c r="J344" s="64"/>
      <c r="K344" s="64"/>
      <c r="L344" s="76"/>
      <c r="M344" s="64"/>
      <c r="N344" s="64"/>
      <c r="O344" s="64"/>
      <c r="P344" s="64"/>
      <c r="Q344" s="64"/>
      <c r="R344" s="49" t="str">
        <f>(_xlfn.IFNA(VLOOKUP('Fuel Information'!Q344,FillInInfo!PermitNumber,2,FALSE)," "))</f>
        <v xml:space="preserve"> </v>
      </c>
      <c r="S344" s="49" t="str">
        <f>(_xlfn.IFNA(VLOOKUP('Fuel Information'!Q344,FillInInfo!PermitNumber,3,FALSE)," "))</f>
        <v xml:space="preserve"> </v>
      </c>
      <c r="T344" s="64"/>
      <c r="U344" s="64"/>
      <c r="V344" s="64"/>
      <c r="W344" s="64"/>
      <c r="X344" s="64"/>
      <c r="Y344" s="64"/>
      <c r="Z344" s="64"/>
      <c r="AA344" s="64"/>
    </row>
    <row r="345" spans="2:27" x14ac:dyDescent="0.35">
      <c r="B345" s="64">
        <v>337</v>
      </c>
      <c r="C345" s="64"/>
      <c r="D345" s="64"/>
      <c r="E345" s="64"/>
      <c r="F345" s="64"/>
      <c r="G345" s="64"/>
      <c r="H345" s="64"/>
      <c r="I345" s="64"/>
      <c r="J345" s="64"/>
      <c r="K345" s="64"/>
      <c r="L345" s="76"/>
      <c r="M345" s="64"/>
      <c r="N345" s="64"/>
      <c r="O345" s="64"/>
      <c r="P345" s="64"/>
      <c r="Q345" s="64"/>
      <c r="R345" s="49" t="str">
        <f>(_xlfn.IFNA(VLOOKUP('Fuel Information'!Q345,FillInInfo!PermitNumber,2,FALSE)," "))</f>
        <v xml:space="preserve"> </v>
      </c>
      <c r="S345" s="49" t="str">
        <f>(_xlfn.IFNA(VLOOKUP('Fuel Information'!Q345,FillInInfo!PermitNumber,3,FALSE)," "))</f>
        <v xml:space="preserve"> </v>
      </c>
      <c r="T345" s="64"/>
      <c r="U345" s="64"/>
      <c r="V345" s="64"/>
      <c r="W345" s="64"/>
      <c r="X345" s="64"/>
      <c r="Y345" s="64"/>
      <c r="Z345" s="64"/>
      <c r="AA345" s="64"/>
    </row>
    <row r="346" spans="2:27" x14ac:dyDescent="0.35">
      <c r="B346" s="64">
        <v>338</v>
      </c>
      <c r="C346" s="64"/>
      <c r="D346" s="64"/>
      <c r="E346" s="64"/>
      <c r="F346" s="64"/>
      <c r="G346" s="64"/>
      <c r="H346" s="64"/>
      <c r="I346" s="64"/>
      <c r="J346" s="64"/>
      <c r="K346" s="64"/>
      <c r="L346" s="76"/>
      <c r="M346" s="64"/>
      <c r="N346" s="64"/>
      <c r="O346" s="64"/>
      <c r="P346" s="64"/>
      <c r="Q346" s="64"/>
      <c r="R346" s="49" t="str">
        <f>(_xlfn.IFNA(VLOOKUP('Fuel Information'!Q346,FillInInfo!PermitNumber,2,FALSE)," "))</f>
        <v xml:space="preserve"> </v>
      </c>
      <c r="S346" s="49" t="str">
        <f>(_xlfn.IFNA(VLOOKUP('Fuel Information'!Q346,FillInInfo!PermitNumber,3,FALSE)," "))</f>
        <v xml:space="preserve"> </v>
      </c>
      <c r="T346" s="64"/>
      <c r="U346" s="64"/>
      <c r="V346" s="64"/>
      <c r="W346" s="64"/>
      <c r="X346" s="64"/>
      <c r="Y346" s="64"/>
      <c r="Z346" s="64"/>
      <c r="AA346" s="64"/>
    </row>
    <row r="347" spans="2:27" x14ac:dyDescent="0.35">
      <c r="B347" s="64">
        <v>339</v>
      </c>
      <c r="C347" s="64"/>
      <c r="D347" s="64"/>
      <c r="E347" s="64"/>
      <c r="F347" s="64"/>
      <c r="G347" s="64"/>
      <c r="H347" s="64"/>
      <c r="I347" s="64"/>
      <c r="J347" s="64"/>
      <c r="K347" s="64"/>
      <c r="L347" s="76"/>
      <c r="M347" s="64"/>
      <c r="N347" s="64"/>
      <c r="O347" s="64"/>
      <c r="P347" s="64"/>
      <c r="Q347" s="64"/>
      <c r="R347" s="49" t="str">
        <f>(_xlfn.IFNA(VLOOKUP('Fuel Information'!Q347,FillInInfo!PermitNumber,2,FALSE)," "))</f>
        <v xml:space="preserve"> </v>
      </c>
      <c r="S347" s="49" t="str">
        <f>(_xlfn.IFNA(VLOOKUP('Fuel Information'!Q347,FillInInfo!PermitNumber,3,FALSE)," "))</f>
        <v xml:space="preserve"> </v>
      </c>
      <c r="T347" s="64"/>
      <c r="U347" s="64"/>
      <c r="V347" s="64"/>
      <c r="W347" s="64"/>
      <c r="X347" s="64"/>
      <c r="Y347" s="64"/>
      <c r="Z347" s="64"/>
      <c r="AA347" s="64"/>
    </row>
    <row r="348" spans="2:27" x14ac:dyDescent="0.35">
      <c r="B348" s="64">
        <v>340</v>
      </c>
      <c r="C348" s="64"/>
      <c r="D348" s="64"/>
      <c r="E348" s="64"/>
      <c r="F348" s="64"/>
      <c r="G348" s="64"/>
      <c r="H348" s="64"/>
      <c r="I348" s="64"/>
      <c r="J348" s="64"/>
      <c r="K348" s="64"/>
      <c r="L348" s="76"/>
      <c r="M348" s="64"/>
      <c r="N348" s="64"/>
      <c r="O348" s="64"/>
      <c r="P348" s="64"/>
      <c r="Q348" s="64"/>
      <c r="R348" s="49" t="str">
        <f>(_xlfn.IFNA(VLOOKUP('Fuel Information'!Q348,FillInInfo!PermitNumber,2,FALSE)," "))</f>
        <v xml:space="preserve"> </v>
      </c>
      <c r="S348" s="49" t="str">
        <f>(_xlfn.IFNA(VLOOKUP('Fuel Information'!Q348,FillInInfo!PermitNumber,3,FALSE)," "))</f>
        <v xml:space="preserve"> </v>
      </c>
      <c r="T348" s="64"/>
      <c r="U348" s="64"/>
      <c r="V348" s="64"/>
      <c r="W348" s="64"/>
      <c r="X348" s="64"/>
      <c r="Y348" s="64"/>
      <c r="Z348" s="64"/>
      <c r="AA348" s="64"/>
    </row>
    <row r="349" spans="2:27" x14ac:dyDescent="0.35">
      <c r="B349" s="64">
        <v>341</v>
      </c>
      <c r="C349" s="64"/>
      <c r="D349" s="64"/>
      <c r="E349" s="64"/>
      <c r="F349" s="64"/>
      <c r="G349" s="64"/>
      <c r="H349" s="64"/>
      <c r="I349" s="64"/>
      <c r="J349" s="64"/>
      <c r="K349" s="64"/>
      <c r="L349" s="76"/>
      <c r="M349" s="64"/>
      <c r="N349" s="64"/>
      <c r="O349" s="64"/>
      <c r="P349" s="64"/>
      <c r="Q349" s="64"/>
      <c r="R349" s="49" t="str">
        <f>(_xlfn.IFNA(VLOOKUP('Fuel Information'!Q349,FillInInfo!PermitNumber,2,FALSE)," "))</f>
        <v xml:space="preserve"> </v>
      </c>
      <c r="S349" s="49" t="str">
        <f>(_xlfn.IFNA(VLOOKUP('Fuel Information'!Q349,FillInInfo!PermitNumber,3,FALSE)," "))</f>
        <v xml:space="preserve"> </v>
      </c>
      <c r="T349" s="64"/>
      <c r="U349" s="64"/>
      <c r="V349" s="64"/>
      <c r="W349" s="64"/>
      <c r="X349" s="64"/>
      <c r="Y349" s="64"/>
      <c r="Z349" s="64"/>
      <c r="AA349" s="64"/>
    </row>
    <row r="350" spans="2:27" x14ac:dyDescent="0.35">
      <c r="B350" s="64">
        <v>342</v>
      </c>
      <c r="C350" s="64"/>
      <c r="D350" s="64"/>
      <c r="E350" s="64"/>
      <c r="F350" s="64"/>
      <c r="G350" s="64"/>
      <c r="H350" s="64"/>
      <c r="I350" s="64"/>
      <c r="J350" s="64"/>
      <c r="K350" s="64"/>
      <c r="L350" s="76"/>
      <c r="M350" s="64"/>
      <c r="N350" s="64"/>
      <c r="O350" s="64"/>
      <c r="P350" s="64"/>
      <c r="Q350" s="64"/>
      <c r="R350" s="49" t="str">
        <f>(_xlfn.IFNA(VLOOKUP('Fuel Information'!Q350,FillInInfo!PermitNumber,2,FALSE)," "))</f>
        <v xml:space="preserve"> </v>
      </c>
      <c r="S350" s="49" t="str">
        <f>(_xlfn.IFNA(VLOOKUP('Fuel Information'!Q350,FillInInfo!PermitNumber,3,FALSE)," "))</f>
        <v xml:space="preserve"> </v>
      </c>
      <c r="T350" s="64"/>
      <c r="U350" s="64"/>
      <c r="V350" s="64"/>
      <c r="W350" s="64"/>
      <c r="X350" s="64"/>
      <c r="Y350" s="64"/>
      <c r="Z350" s="64"/>
      <c r="AA350" s="64"/>
    </row>
    <row r="351" spans="2:27" x14ac:dyDescent="0.35">
      <c r="B351" s="64">
        <v>343</v>
      </c>
      <c r="C351" s="64"/>
      <c r="D351" s="64"/>
      <c r="E351" s="64"/>
      <c r="F351" s="64"/>
      <c r="G351" s="64"/>
      <c r="H351" s="64"/>
      <c r="I351" s="64"/>
      <c r="J351" s="64"/>
      <c r="K351" s="64"/>
      <c r="L351" s="76"/>
      <c r="M351" s="64"/>
      <c r="N351" s="64"/>
      <c r="O351" s="64"/>
      <c r="P351" s="64"/>
      <c r="Q351" s="64"/>
      <c r="R351" s="49" t="str">
        <f>(_xlfn.IFNA(VLOOKUP('Fuel Information'!Q351,FillInInfo!PermitNumber,2,FALSE)," "))</f>
        <v xml:space="preserve"> </v>
      </c>
      <c r="S351" s="49" t="str">
        <f>(_xlfn.IFNA(VLOOKUP('Fuel Information'!Q351,FillInInfo!PermitNumber,3,FALSE)," "))</f>
        <v xml:space="preserve"> </v>
      </c>
      <c r="T351" s="64"/>
      <c r="U351" s="64"/>
      <c r="V351" s="64"/>
      <c r="W351" s="64"/>
      <c r="X351" s="64"/>
      <c r="Y351" s="64"/>
      <c r="Z351" s="64"/>
      <c r="AA351" s="64"/>
    </row>
    <row r="352" spans="2:27" x14ac:dyDescent="0.35">
      <c r="B352" s="64">
        <v>344</v>
      </c>
      <c r="C352" s="64"/>
      <c r="D352" s="64"/>
      <c r="E352" s="64"/>
      <c r="F352" s="64"/>
      <c r="G352" s="64"/>
      <c r="H352" s="64"/>
      <c r="I352" s="64"/>
      <c r="J352" s="64"/>
      <c r="K352" s="64"/>
      <c r="L352" s="76"/>
      <c r="M352" s="64"/>
      <c r="N352" s="64"/>
      <c r="O352" s="64"/>
      <c r="P352" s="64"/>
      <c r="Q352" s="64"/>
      <c r="R352" s="49" t="str">
        <f>(_xlfn.IFNA(VLOOKUP('Fuel Information'!Q352,FillInInfo!PermitNumber,2,FALSE)," "))</f>
        <v xml:space="preserve"> </v>
      </c>
      <c r="S352" s="49" t="str">
        <f>(_xlfn.IFNA(VLOOKUP('Fuel Information'!Q352,FillInInfo!PermitNumber,3,FALSE)," "))</f>
        <v xml:space="preserve"> </v>
      </c>
      <c r="T352" s="64"/>
      <c r="U352" s="64"/>
      <c r="V352" s="64"/>
      <c r="W352" s="64"/>
      <c r="X352" s="64"/>
      <c r="Y352" s="64"/>
      <c r="Z352" s="64"/>
      <c r="AA352" s="64"/>
    </row>
    <row r="353" spans="2:27" x14ac:dyDescent="0.35">
      <c r="B353" s="64">
        <v>345</v>
      </c>
      <c r="C353" s="64"/>
      <c r="D353" s="64"/>
      <c r="E353" s="64"/>
      <c r="F353" s="64"/>
      <c r="G353" s="64"/>
      <c r="H353" s="64"/>
      <c r="I353" s="64"/>
      <c r="J353" s="64"/>
      <c r="K353" s="64"/>
      <c r="L353" s="76"/>
      <c r="M353" s="64"/>
      <c r="N353" s="64"/>
      <c r="O353" s="64"/>
      <c r="P353" s="64"/>
      <c r="Q353" s="64"/>
      <c r="R353" s="49" t="str">
        <f>(_xlfn.IFNA(VLOOKUP('Fuel Information'!Q353,FillInInfo!PermitNumber,2,FALSE)," "))</f>
        <v xml:space="preserve"> </v>
      </c>
      <c r="S353" s="49" t="str">
        <f>(_xlfn.IFNA(VLOOKUP('Fuel Information'!Q353,FillInInfo!PermitNumber,3,FALSE)," "))</f>
        <v xml:space="preserve"> </v>
      </c>
      <c r="T353" s="64"/>
      <c r="U353" s="64"/>
      <c r="V353" s="64"/>
      <c r="W353" s="64"/>
      <c r="X353" s="64"/>
      <c r="Y353" s="64"/>
      <c r="Z353" s="64"/>
      <c r="AA353" s="64"/>
    </row>
    <row r="354" spans="2:27" x14ac:dyDescent="0.35">
      <c r="B354" s="64">
        <v>346</v>
      </c>
      <c r="C354" s="64"/>
      <c r="D354" s="64"/>
      <c r="E354" s="64"/>
      <c r="F354" s="64"/>
      <c r="G354" s="64"/>
      <c r="H354" s="64"/>
      <c r="I354" s="64"/>
      <c r="J354" s="64"/>
      <c r="K354" s="64"/>
      <c r="L354" s="76"/>
      <c r="M354" s="64"/>
      <c r="N354" s="64"/>
      <c r="O354" s="64"/>
      <c r="P354" s="64"/>
      <c r="Q354" s="64"/>
      <c r="R354" s="49" t="str">
        <f>(_xlfn.IFNA(VLOOKUP('Fuel Information'!Q354,FillInInfo!PermitNumber,2,FALSE)," "))</f>
        <v xml:space="preserve"> </v>
      </c>
      <c r="S354" s="49" t="str">
        <f>(_xlfn.IFNA(VLOOKUP('Fuel Information'!Q354,FillInInfo!PermitNumber,3,FALSE)," "))</f>
        <v xml:space="preserve"> </v>
      </c>
      <c r="T354" s="64"/>
      <c r="U354" s="64"/>
      <c r="V354" s="64"/>
      <c r="W354" s="64"/>
      <c r="X354" s="64"/>
      <c r="Y354" s="64"/>
      <c r="Z354" s="64"/>
      <c r="AA354" s="64"/>
    </row>
    <row r="355" spans="2:27" x14ac:dyDescent="0.35">
      <c r="B355" s="64">
        <v>347</v>
      </c>
      <c r="C355" s="64"/>
      <c r="D355" s="64"/>
      <c r="E355" s="64"/>
      <c r="F355" s="64"/>
      <c r="G355" s="64"/>
      <c r="H355" s="64"/>
      <c r="I355" s="64"/>
      <c r="J355" s="64"/>
      <c r="K355" s="64"/>
      <c r="L355" s="76"/>
      <c r="M355" s="64"/>
      <c r="N355" s="64"/>
      <c r="O355" s="64"/>
      <c r="P355" s="64"/>
      <c r="Q355" s="64"/>
      <c r="R355" s="49" t="str">
        <f>(_xlfn.IFNA(VLOOKUP('Fuel Information'!Q355,FillInInfo!PermitNumber,2,FALSE)," "))</f>
        <v xml:space="preserve"> </v>
      </c>
      <c r="S355" s="49" t="str">
        <f>(_xlfn.IFNA(VLOOKUP('Fuel Information'!Q355,FillInInfo!PermitNumber,3,FALSE)," "))</f>
        <v xml:space="preserve"> </v>
      </c>
      <c r="T355" s="64"/>
      <c r="U355" s="64"/>
      <c r="V355" s="64"/>
      <c r="W355" s="64"/>
      <c r="X355" s="64"/>
      <c r="Y355" s="64"/>
      <c r="Z355" s="64"/>
      <c r="AA355" s="64"/>
    </row>
    <row r="356" spans="2:27" x14ac:dyDescent="0.35">
      <c r="B356" s="64">
        <v>348</v>
      </c>
      <c r="C356" s="64"/>
      <c r="D356" s="64"/>
      <c r="E356" s="64"/>
      <c r="F356" s="64"/>
      <c r="G356" s="64"/>
      <c r="H356" s="64"/>
      <c r="I356" s="64"/>
      <c r="J356" s="64"/>
      <c r="K356" s="64"/>
      <c r="L356" s="76"/>
      <c r="M356" s="64"/>
      <c r="N356" s="64"/>
      <c r="O356" s="64"/>
      <c r="P356" s="64"/>
      <c r="Q356" s="64"/>
      <c r="R356" s="49" t="str">
        <f>(_xlfn.IFNA(VLOOKUP('Fuel Information'!Q356,FillInInfo!PermitNumber,2,FALSE)," "))</f>
        <v xml:space="preserve"> </v>
      </c>
      <c r="S356" s="49" t="str">
        <f>(_xlfn.IFNA(VLOOKUP('Fuel Information'!Q356,FillInInfo!PermitNumber,3,FALSE)," "))</f>
        <v xml:space="preserve"> </v>
      </c>
      <c r="T356" s="64"/>
      <c r="U356" s="64"/>
      <c r="V356" s="64"/>
      <c r="W356" s="64"/>
      <c r="X356" s="64"/>
      <c r="Y356" s="64"/>
      <c r="Z356" s="64"/>
      <c r="AA356" s="64"/>
    </row>
    <row r="357" spans="2:27" x14ac:dyDescent="0.35">
      <c r="B357" s="64">
        <v>349</v>
      </c>
      <c r="C357" s="64"/>
      <c r="D357" s="64"/>
      <c r="E357" s="64"/>
      <c r="F357" s="64"/>
      <c r="G357" s="64"/>
      <c r="H357" s="64"/>
      <c r="I357" s="64"/>
      <c r="J357" s="64"/>
      <c r="K357" s="64"/>
      <c r="L357" s="76"/>
      <c r="M357" s="64"/>
      <c r="N357" s="64"/>
      <c r="O357" s="64"/>
      <c r="P357" s="64"/>
      <c r="Q357" s="64"/>
      <c r="R357" s="49" t="str">
        <f>(_xlfn.IFNA(VLOOKUP('Fuel Information'!Q357,FillInInfo!PermitNumber,2,FALSE)," "))</f>
        <v xml:space="preserve"> </v>
      </c>
      <c r="S357" s="49" t="str">
        <f>(_xlfn.IFNA(VLOOKUP('Fuel Information'!Q357,FillInInfo!PermitNumber,3,FALSE)," "))</f>
        <v xml:space="preserve"> </v>
      </c>
      <c r="T357" s="64"/>
      <c r="U357" s="64"/>
      <c r="V357" s="64"/>
      <c r="W357" s="64"/>
      <c r="X357" s="64"/>
      <c r="Y357" s="64"/>
      <c r="Z357" s="64"/>
      <c r="AA357" s="64"/>
    </row>
    <row r="358" spans="2:27" x14ac:dyDescent="0.35">
      <c r="B358" s="64">
        <v>350</v>
      </c>
      <c r="C358" s="64"/>
      <c r="D358" s="64"/>
      <c r="E358" s="64"/>
      <c r="F358" s="64"/>
      <c r="G358" s="64"/>
      <c r="H358" s="64"/>
      <c r="I358" s="64"/>
      <c r="J358" s="64"/>
      <c r="K358" s="64"/>
      <c r="L358" s="76"/>
      <c r="M358" s="64"/>
      <c r="N358" s="64"/>
      <c r="O358" s="64"/>
      <c r="P358" s="64"/>
      <c r="Q358" s="64"/>
      <c r="R358" s="49" t="str">
        <f>(_xlfn.IFNA(VLOOKUP('Fuel Information'!Q358,FillInInfo!PermitNumber,2,FALSE)," "))</f>
        <v xml:space="preserve"> </v>
      </c>
      <c r="S358" s="49" t="str">
        <f>(_xlfn.IFNA(VLOOKUP('Fuel Information'!Q358,FillInInfo!PermitNumber,3,FALSE)," "))</f>
        <v xml:space="preserve"> </v>
      </c>
      <c r="T358" s="64"/>
      <c r="U358" s="64"/>
      <c r="V358" s="64"/>
      <c r="W358" s="64"/>
      <c r="X358" s="64"/>
      <c r="Y358" s="64"/>
      <c r="Z358" s="64"/>
      <c r="AA358" s="64"/>
    </row>
    <row r="359" spans="2:27" x14ac:dyDescent="0.35">
      <c r="B359" s="64">
        <v>351</v>
      </c>
      <c r="C359" s="64"/>
      <c r="D359" s="64"/>
      <c r="E359" s="64"/>
      <c r="F359" s="64"/>
      <c r="G359" s="64"/>
      <c r="H359" s="64"/>
      <c r="I359" s="64"/>
      <c r="J359" s="64"/>
      <c r="K359" s="64"/>
      <c r="L359" s="76"/>
      <c r="M359" s="64"/>
      <c r="N359" s="64"/>
      <c r="O359" s="64"/>
      <c r="P359" s="64"/>
      <c r="Q359" s="64"/>
      <c r="R359" s="49" t="str">
        <f>(_xlfn.IFNA(VLOOKUP('Fuel Information'!Q359,FillInInfo!PermitNumber,2,FALSE)," "))</f>
        <v xml:space="preserve"> </v>
      </c>
      <c r="S359" s="49" t="str">
        <f>(_xlfn.IFNA(VLOOKUP('Fuel Information'!Q359,FillInInfo!PermitNumber,3,FALSE)," "))</f>
        <v xml:space="preserve"> </v>
      </c>
      <c r="T359" s="64"/>
      <c r="U359" s="64"/>
      <c r="V359" s="64"/>
      <c r="W359" s="64"/>
      <c r="X359" s="64"/>
      <c r="Y359" s="64"/>
      <c r="Z359" s="64"/>
      <c r="AA359" s="64"/>
    </row>
    <row r="360" spans="2:27" x14ac:dyDescent="0.35">
      <c r="B360" s="64">
        <v>352</v>
      </c>
      <c r="C360" s="64"/>
      <c r="D360" s="64"/>
      <c r="E360" s="64"/>
      <c r="F360" s="64"/>
      <c r="G360" s="64"/>
      <c r="H360" s="64"/>
      <c r="I360" s="64"/>
      <c r="J360" s="64"/>
      <c r="K360" s="64"/>
      <c r="L360" s="76"/>
      <c r="M360" s="64"/>
      <c r="N360" s="64"/>
      <c r="O360" s="64"/>
      <c r="P360" s="64"/>
      <c r="Q360" s="64"/>
      <c r="R360" s="49" t="str">
        <f>(_xlfn.IFNA(VLOOKUP('Fuel Information'!Q360,FillInInfo!PermitNumber,2,FALSE)," "))</f>
        <v xml:space="preserve"> </v>
      </c>
      <c r="S360" s="49" t="str">
        <f>(_xlfn.IFNA(VLOOKUP('Fuel Information'!Q360,FillInInfo!PermitNumber,3,FALSE)," "))</f>
        <v xml:space="preserve"> </v>
      </c>
      <c r="T360" s="64"/>
      <c r="U360" s="64"/>
      <c r="V360" s="64"/>
      <c r="W360" s="64"/>
      <c r="X360" s="64"/>
      <c r="Y360" s="64"/>
      <c r="Z360" s="64"/>
      <c r="AA360" s="64"/>
    </row>
    <row r="361" spans="2:27" x14ac:dyDescent="0.35">
      <c r="B361" s="64">
        <v>353</v>
      </c>
      <c r="C361" s="64"/>
      <c r="D361" s="64"/>
      <c r="E361" s="64"/>
      <c r="F361" s="64"/>
      <c r="G361" s="64"/>
      <c r="H361" s="64"/>
      <c r="I361" s="64"/>
      <c r="J361" s="64"/>
      <c r="K361" s="64"/>
      <c r="L361" s="76"/>
      <c r="M361" s="64"/>
      <c r="N361" s="64"/>
      <c r="O361" s="64"/>
      <c r="P361" s="64"/>
      <c r="Q361" s="64"/>
      <c r="R361" s="49" t="str">
        <f>(_xlfn.IFNA(VLOOKUP('Fuel Information'!Q361,FillInInfo!PermitNumber,2,FALSE)," "))</f>
        <v xml:space="preserve"> </v>
      </c>
      <c r="S361" s="49" t="str">
        <f>(_xlfn.IFNA(VLOOKUP('Fuel Information'!Q361,FillInInfo!PermitNumber,3,FALSE)," "))</f>
        <v xml:space="preserve"> </v>
      </c>
      <c r="T361" s="64"/>
      <c r="U361" s="64"/>
      <c r="V361" s="64"/>
      <c r="W361" s="64"/>
      <c r="X361" s="64"/>
      <c r="Y361" s="64"/>
      <c r="Z361" s="64"/>
      <c r="AA361" s="64"/>
    </row>
    <row r="362" spans="2:27" x14ac:dyDescent="0.35">
      <c r="B362" s="64">
        <v>354</v>
      </c>
      <c r="C362" s="64"/>
      <c r="D362" s="64"/>
      <c r="E362" s="64"/>
      <c r="F362" s="64"/>
      <c r="G362" s="64"/>
      <c r="H362" s="64"/>
      <c r="I362" s="64"/>
      <c r="J362" s="64"/>
      <c r="K362" s="64"/>
      <c r="L362" s="76"/>
      <c r="M362" s="64"/>
      <c r="N362" s="64"/>
      <c r="O362" s="64"/>
      <c r="P362" s="64"/>
      <c r="Q362" s="64"/>
      <c r="R362" s="49" t="str">
        <f>(_xlfn.IFNA(VLOOKUP('Fuel Information'!Q362,FillInInfo!PermitNumber,2,FALSE)," "))</f>
        <v xml:space="preserve"> </v>
      </c>
      <c r="S362" s="49" t="str">
        <f>(_xlfn.IFNA(VLOOKUP('Fuel Information'!Q362,FillInInfo!PermitNumber,3,FALSE)," "))</f>
        <v xml:space="preserve"> </v>
      </c>
      <c r="T362" s="64"/>
      <c r="U362" s="64"/>
      <c r="V362" s="64"/>
      <c r="W362" s="64"/>
      <c r="X362" s="64"/>
      <c r="Y362" s="64"/>
      <c r="Z362" s="64"/>
      <c r="AA362" s="64"/>
    </row>
    <row r="363" spans="2:27" x14ac:dyDescent="0.35">
      <c r="B363" s="64">
        <v>355</v>
      </c>
      <c r="C363" s="64"/>
      <c r="D363" s="64"/>
      <c r="E363" s="64"/>
      <c r="F363" s="64"/>
      <c r="G363" s="64"/>
      <c r="H363" s="64"/>
      <c r="I363" s="64"/>
      <c r="J363" s="64"/>
      <c r="K363" s="64"/>
      <c r="L363" s="76"/>
      <c r="M363" s="64"/>
      <c r="N363" s="64"/>
      <c r="O363" s="64"/>
      <c r="P363" s="64"/>
      <c r="Q363" s="64"/>
      <c r="R363" s="49" t="str">
        <f>(_xlfn.IFNA(VLOOKUP('Fuel Information'!Q363,FillInInfo!PermitNumber,2,FALSE)," "))</f>
        <v xml:space="preserve"> </v>
      </c>
      <c r="S363" s="49" t="str">
        <f>(_xlfn.IFNA(VLOOKUP('Fuel Information'!Q363,FillInInfo!PermitNumber,3,FALSE)," "))</f>
        <v xml:space="preserve"> </v>
      </c>
      <c r="T363" s="64"/>
      <c r="U363" s="64"/>
      <c r="V363" s="64"/>
      <c r="W363" s="64"/>
      <c r="X363" s="64"/>
      <c r="Y363" s="64"/>
      <c r="Z363" s="64"/>
      <c r="AA363" s="64"/>
    </row>
    <row r="364" spans="2:27" x14ac:dyDescent="0.35">
      <c r="B364" s="64">
        <v>356</v>
      </c>
      <c r="C364" s="64"/>
      <c r="D364" s="64"/>
      <c r="E364" s="64"/>
      <c r="F364" s="64"/>
      <c r="G364" s="64"/>
      <c r="H364" s="64"/>
      <c r="I364" s="64"/>
      <c r="J364" s="64"/>
      <c r="K364" s="64"/>
      <c r="L364" s="76"/>
      <c r="M364" s="64"/>
      <c r="N364" s="64"/>
      <c r="O364" s="64"/>
      <c r="P364" s="64"/>
      <c r="Q364" s="64"/>
      <c r="R364" s="49" t="str">
        <f>(_xlfn.IFNA(VLOOKUP('Fuel Information'!Q364,FillInInfo!PermitNumber,2,FALSE)," "))</f>
        <v xml:space="preserve"> </v>
      </c>
      <c r="S364" s="49" t="str">
        <f>(_xlfn.IFNA(VLOOKUP('Fuel Information'!Q364,FillInInfo!PermitNumber,3,FALSE)," "))</f>
        <v xml:space="preserve"> </v>
      </c>
      <c r="T364" s="64"/>
      <c r="U364" s="64"/>
      <c r="V364" s="64"/>
      <c r="W364" s="64"/>
      <c r="X364" s="64"/>
      <c r="Y364" s="64"/>
      <c r="Z364" s="64"/>
      <c r="AA364" s="64"/>
    </row>
    <row r="365" spans="2:27" x14ac:dyDescent="0.35">
      <c r="B365" s="64">
        <v>357</v>
      </c>
      <c r="C365" s="64"/>
      <c r="D365" s="64"/>
      <c r="E365" s="64"/>
      <c r="F365" s="64"/>
      <c r="G365" s="64"/>
      <c r="H365" s="64"/>
      <c r="I365" s="64"/>
      <c r="J365" s="64"/>
      <c r="K365" s="64"/>
      <c r="L365" s="76"/>
      <c r="M365" s="64"/>
      <c r="N365" s="64"/>
      <c r="O365" s="64"/>
      <c r="P365" s="64"/>
      <c r="Q365" s="64"/>
      <c r="R365" s="49" t="str">
        <f>(_xlfn.IFNA(VLOOKUP('Fuel Information'!Q365,FillInInfo!PermitNumber,2,FALSE)," "))</f>
        <v xml:space="preserve"> </v>
      </c>
      <c r="S365" s="49" t="str">
        <f>(_xlfn.IFNA(VLOOKUP('Fuel Information'!Q365,FillInInfo!PermitNumber,3,FALSE)," "))</f>
        <v xml:space="preserve"> </v>
      </c>
      <c r="T365" s="64"/>
      <c r="U365" s="64"/>
      <c r="V365" s="64"/>
      <c r="W365" s="64"/>
      <c r="X365" s="64"/>
      <c r="Y365" s="64"/>
      <c r="Z365" s="64"/>
      <c r="AA365" s="64"/>
    </row>
    <row r="366" spans="2:27" x14ac:dyDescent="0.35">
      <c r="B366" s="64">
        <v>358</v>
      </c>
      <c r="C366" s="64"/>
      <c r="D366" s="64"/>
      <c r="E366" s="64"/>
      <c r="F366" s="64"/>
      <c r="G366" s="64"/>
      <c r="H366" s="64"/>
      <c r="I366" s="64"/>
      <c r="J366" s="64"/>
      <c r="K366" s="64"/>
      <c r="L366" s="76"/>
      <c r="M366" s="64"/>
      <c r="N366" s="64"/>
      <c r="O366" s="64"/>
      <c r="P366" s="64"/>
      <c r="Q366" s="64"/>
      <c r="R366" s="49" t="str">
        <f>(_xlfn.IFNA(VLOOKUP('Fuel Information'!Q366,FillInInfo!PermitNumber,2,FALSE)," "))</f>
        <v xml:space="preserve"> </v>
      </c>
      <c r="S366" s="49" t="str">
        <f>(_xlfn.IFNA(VLOOKUP('Fuel Information'!Q366,FillInInfo!PermitNumber,3,FALSE)," "))</f>
        <v xml:space="preserve"> </v>
      </c>
      <c r="T366" s="64"/>
      <c r="U366" s="64"/>
      <c r="V366" s="64"/>
      <c r="W366" s="64"/>
      <c r="X366" s="64"/>
      <c r="Y366" s="64"/>
      <c r="Z366" s="64"/>
      <c r="AA366" s="64"/>
    </row>
    <row r="367" spans="2:27" x14ac:dyDescent="0.35">
      <c r="B367" s="64">
        <v>359</v>
      </c>
      <c r="C367" s="64"/>
      <c r="D367" s="64"/>
      <c r="E367" s="64"/>
      <c r="F367" s="64"/>
      <c r="G367" s="64"/>
      <c r="H367" s="64"/>
      <c r="I367" s="64"/>
      <c r="J367" s="64"/>
      <c r="K367" s="64"/>
      <c r="L367" s="76"/>
      <c r="M367" s="64"/>
      <c r="N367" s="64"/>
      <c r="O367" s="64"/>
      <c r="P367" s="64"/>
      <c r="Q367" s="64"/>
      <c r="R367" s="49" t="str">
        <f>(_xlfn.IFNA(VLOOKUP('Fuel Information'!Q367,FillInInfo!PermitNumber,2,FALSE)," "))</f>
        <v xml:space="preserve"> </v>
      </c>
      <c r="S367" s="49" t="str">
        <f>(_xlfn.IFNA(VLOOKUP('Fuel Information'!Q367,FillInInfo!PermitNumber,3,FALSE)," "))</f>
        <v xml:space="preserve"> </v>
      </c>
      <c r="T367" s="64"/>
      <c r="U367" s="64"/>
      <c r="V367" s="64"/>
      <c r="W367" s="64"/>
      <c r="X367" s="64"/>
      <c r="Y367" s="64"/>
      <c r="Z367" s="64"/>
      <c r="AA367" s="64"/>
    </row>
    <row r="368" spans="2:27" x14ac:dyDescent="0.35">
      <c r="B368" s="64">
        <v>360</v>
      </c>
      <c r="C368" s="64"/>
      <c r="D368" s="64"/>
      <c r="E368" s="64"/>
      <c r="F368" s="64"/>
      <c r="G368" s="64"/>
      <c r="H368" s="64"/>
      <c r="I368" s="64"/>
      <c r="J368" s="64"/>
      <c r="K368" s="64"/>
      <c r="L368" s="76"/>
      <c r="M368" s="64"/>
      <c r="N368" s="64"/>
      <c r="O368" s="64"/>
      <c r="P368" s="64"/>
      <c r="Q368" s="64"/>
      <c r="R368" s="49" t="str">
        <f>(_xlfn.IFNA(VLOOKUP('Fuel Information'!Q368,FillInInfo!PermitNumber,2,FALSE)," "))</f>
        <v xml:space="preserve"> </v>
      </c>
      <c r="S368" s="49" t="str">
        <f>(_xlfn.IFNA(VLOOKUP('Fuel Information'!Q368,FillInInfo!PermitNumber,3,FALSE)," "))</f>
        <v xml:space="preserve"> </v>
      </c>
      <c r="T368" s="64"/>
      <c r="U368" s="64"/>
      <c r="V368" s="64"/>
      <c r="W368" s="64"/>
      <c r="X368" s="64"/>
      <c r="Y368" s="64"/>
      <c r="Z368" s="64"/>
      <c r="AA368" s="64"/>
    </row>
    <row r="369" spans="2:27" x14ac:dyDescent="0.35">
      <c r="B369" s="64">
        <v>361</v>
      </c>
      <c r="C369" s="64"/>
      <c r="D369" s="64"/>
      <c r="E369" s="64"/>
      <c r="F369" s="64"/>
      <c r="G369" s="64"/>
      <c r="H369" s="64"/>
      <c r="I369" s="64"/>
      <c r="J369" s="64"/>
      <c r="K369" s="64"/>
      <c r="L369" s="76"/>
      <c r="M369" s="64"/>
      <c r="N369" s="64"/>
      <c r="O369" s="64"/>
      <c r="P369" s="64"/>
      <c r="Q369" s="64"/>
      <c r="R369" s="49" t="str">
        <f>(_xlfn.IFNA(VLOOKUP('Fuel Information'!Q369,FillInInfo!PermitNumber,2,FALSE)," "))</f>
        <v xml:space="preserve"> </v>
      </c>
      <c r="S369" s="49" t="str">
        <f>(_xlfn.IFNA(VLOOKUP('Fuel Information'!Q369,FillInInfo!PermitNumber,3,FALSE)," "))</f>
        <v xml:space="preserve"> </v>
      </c>
      <c r="T369" s="64"/>
      <c r="U369" s="64"/>
      <c r="V369" s="64"/>
      <c r="W369" s="64"/>
      <c r="X369" s="64"/>
      <c r="Y369" s="64"/>
      <c r="Z369" s="64"/>
      <c r="AA369" s="64"/>
    </row>
    <row r="370" spans="2:27" x14ac:dyDescent="0.35">
      <c r="B370" s="64">
        <v>362</v>
      </c>
      <c r="C370" s="64"/>
      <c r="D370" s="64"/>
      <c r="E370" s="64"/>
      <c r="F370" s="64"/>
      <c r="G370" s="64"/>
      <c r="H370" s="64"/>
      <c r="I370" s="64"/>
      <c r="J370" s="64"/>
      <c r="K370" s="64"/>
      <c r="L370" s="76"/>
      <c r="M370" s="64"/>
      <c r="N370" s="64"/>
      <c r="O370" s="64"/>
      <c r="P370" s="64"/>
      <c r="Q370" s="64"/>
      <c r="R370" s="49" t="str">
        <f>(_xlfn.IFNA(VLOOKUP('Fuel Information'!Q370,FillInInfo!PermitNumber,2,FALSE)," "))</f>
        <v xml:space="preserve"> </v>
      </c>
      <c r="S370" s="49" t="str">
        <f>(_xlfn.IFNA(VLOOKUP('Fuel Information'!Q370,FillInInfo!PermitNumber,3,FALSE)," "))</f>
        <v xml:space="preserve"> </v>
      </c>
      <c r="T370" s="64"/>
      <c r="U370" s="64"/>
      <c r="V370" s="64"/>
      <c r="W370" s="64"/>
      <c r="X370" s="64"/>
      <c r="Y370" s="64"/>
      <c r="Z370" s="64"/>
      <c r="AA370" s="64"/>
    </row>
    <row r="371" spans="2:27" x14ac:dyDescent="0.35">
      <c r="B371" s="64">
        <v>363</v>
      </c>
      <c r="C371" s="64"/>
      <c r="D371" s="64"/>
      <c r="E371" s="64"/>
      <c r="F371" s="64"/>
      <c r="G371" s="64"/>
      <c r="H371" s="64"/>
      <c r="I371" s="64"/>
      <c r="J371" s="64"/>
      <c r="K371" s="64"/>
      <c r="L371" s="76"/>
      <c r="M371" s="64"/>
      <c r="N371" s="64"/>
      <c r="O371" s="64"/>
      <c r="P371" s="64"/>
      <c r="Q371" s="64"/>
      <c r="R371" s="49" t="str">
        <f>(_xlfn.IFNA(VLOOKUP('Fuel Information'!Q371,FillInInfo!PermitNumber,2,FALSE)," "))</f>
        <v xml:space="preserve"> </v>
      </c>
      <c r="S371" s="49" t="str">
        <f>(_xlfn.IFNA(VLOOKUP('Fuel Information'!Q371,FillInInfo!PermitNumber,3,FALSE)," "))</f>
        <v xml:space="preserve"> </v>
      </c>
      <c r="T371" s="64"/>
      <c r="U371" s="64"/>
      <c r="V371" s="64"/>
      <c r="W371" s="64"/>
      <c r="X371" s="64"/>
      <c r="Y371" s="64"/>
      <c r="Z371" s="64"/>
      <c r="AA371" s="64"/>
    </row>
    <row r="372" spans="2:27" x14ac:dyDescent="0.35">
      <c r="B372" s="64">
        <v>364</v>
      </c>
      <c r="C372" s="64"/>
      <c r="D372" s="64"/>
      <c r="E372" s="64"/>
      <c r="F372" s="64"/>
      <c r="G372" s="64"/>
      <c r="H372" s="64"/>
      <c r="I372" s="64"/>
      <c r="J372" s="64"/>
      <c r="K372" s="64"/>
      <c r="L372" s="76"/>
      <c r="M372" s="64"/>
      <c r="N372" s="64"/>
      <c r="O372" s="64"/>
      <c r="P372" s="64"/>
      <c r="Q372" s="64"/>
      <c r="R372" s="49" t="str">
        <f>(_xlfn.IFNA(VLOOKUP('Fuel Information'!Q372,FillInInfo!PermitNumber,2,FALSE)," "))</f>
        <v xml:space="preserve"> </v>
      </c>
      <c r="S372" s="49" t="str">
        <f>(_xlfn.IFNA(VLOOKUP('Fuel Information'!Q372,FillInInfo!PermitNumber,3,FALSE)," "))</f>
        <v xml:space="preserve"> </v>
      </c>
      <c r="T372" s="64"/>
      <c r="U372" s="64"/>
      <c r="V372" s="64"/>
      <c r="W372" s="64"/>
      <c r="X372" s="64"/>
      <c r="Y372" s="64"/>
      <c r="Z372" s="64"/>
      <c r="AA372" s="64"/>
    </row>
    <row r="373" spans="2:27" x14ac:dyDescent="0.35">
      <c r="B373" s="64">
        <v>365</v>
      </c>
      <c r="C373" s="64"/>
      <c r="D373" s="64"/>
      <c r="E373" s="64"/>
      <c r="F373" s="64"/>
      <c r="G373" s="64"/>
      <c r="H373" s="64"/>
      <c r="I373" s="64"/>
      <c r="J373" s="64"/>
      <c r="K373" s="64"/>
      <c r="L373" s="76"/>
      <c r="M373" s="64"/>
      <c r="N373" s="64"/>
      <c r="O373" s="64"/>
      <c r="P373" s="64"/>
      <c r="Q373" s="64"/>
      <c r="R373" s="49" t="str">
        <f>(_xlfn.IFNA(VLOOKUP('Fuel Information'!Q373,FillInInfo!PermitNumber,2,FALSE)," "))</f>
        <v xml:space="preserve"> </v>
      </c>
      <c r="S373" s="49" t="str">
        <f>(_xlfn.IFNA(VLOOKUP('Fuel Information'!Q373,FillInInfo!PermitNumber,3,FALSE)," "))</f>
        <v xml:space="preserve"> </v>
      </c>
      <c r="T373" s="64"/>
      <c r="U373" s="64"/>
      <c r="V373" s="64"/>
      <c r="W373" s="64"/>
      <c r="X373" s="64"/>
      <c r="Y373" s="64"/>
      <c r="Z373" s="64"/>
      <c r="AA373" s="64"/>
    </row>
    <row r="374" spans="2:27" x14ac:dyDescent="0.35">
      <c r="B374" s="64">
        <v>366</v>
      </c>
      <c r="C374" s="64"/>
      <c r="D374" s="64"/>
      <c r="E374" s="64"/>
      <c r="F374" s="64"/>
      <c r="G374" s="64"/>
      <c r="H374" s="64"/>
      <c r="I374" s="64"/>
      <c r="J374" s="64"/>
      <c r="K374" s="64"/>
      <c r="L374" s="76"/>
      <c r="M374" s="64"/>
      <c r="N374" s="64"/>
      <c r="O374" s="64"/>
      <c r="P374" s="64"/>
      <c r="Q374" s="64"/>
      <c r="R374" s="49" t="str">
        <f>(_xlfn.IFNA(VLOOKUP('Fuel Information'!Q374,FillInInfo!PermitNumber,2,FALSE)," "))</f>
        <v xml:space="preserve"> </v>
      </c>
      <c r="S374" s="49" t="str">
        <f>(_xlfn.IFNA(VLOOKUP('Fuel Information'!Q374,FillInInfo!PermitNumber,3,FALSE)," "))</f>
        <v xml:space="preserve"> </v>
      </c>
      <c r="T374" s="64"/>
      <c r="U374" s="64"/>
      <c r="V374" s="64"/>
      <c r="W374" s="64"/>
      <c r="X374" s="64"/>
      <c r="Y374" s="64"/>
      <c r="Z374" s="64"/>
      <c r="AA374" s="64"/>
    </row>
    <row r="375" spans="2:27" x14ac:dyDescent="0.35">
      <c r="B375" s="64">
        <v>367</v>
      </c>
      <c r="C375" s="64"/>
      <c r="D375" s="64"/>
      <c r="E375" s="64"/>
      <c r="F375" s="64"/>
      <c r="G375" s="64"/>
      <c r="H375" s="64"/>
      <c r="I375" s="64"/>
      <c r="J375" s="64"/>
      <c r="K375" s="64"/>
      <c r="L375" s="76"/>
      <c r="M375" s="64"/>
      <c r="N375" s="64"/>
      <c r="O375" s="64"/>
      <c r="P375" s="64"/>
      <c r="Q375" s="64"/>
      <c r="R375" s="49" t="str">
        <f>(_xlfn.IFNA(VLOOKUP('Fuel Information'!Q375,FillInInfo!PermitNumber,2,FALSE)," "))</f>
        <v xml:space="preserve"> </v>
      </c>
      <c r="S375" s="49" t="str">
        <f>(_xlfn.IFNA(VLOOKUP('Fuel Information'!Q375,FillInInfo!PermitNumber,3,FALSE)," "))</f>
        <v xml:space="preserve"> </v>
      </c>
      <c r="T375" s="64"/>
      <c r="U375" s="64"/>
      <c r="V375" s="64"/>
      <c r="W375" s="64"/>
      <c r="X375" s="64"/>
      <c r="Y375" s="64"/>
      <c r="Z375" s="64"/>
      <c r="AA375" s="64"/>
    </row>
    <row r="376" spans="2:27" x14ac:dyDescent="0.35">
      <c r="B376" s="64">
        <v>368</v>
      </c>
      <c r="C376" s="64"/>
      <c r="D376" s="64"/>
      <c r="E376" s="64"/>
      <c r="F376" s="64"/>
      <c r="G376" s="64"/>
      <c r="H376" s="64"/>
      <c r="I376" s="64"/>
      <c r="J376" s="64"/>
      <c r="K376" s="64"/>
      <c r="L376" s="76"/>
      <c r="M376" s="64"/>
      <c r="N376" s="64"/>
      <c r="O376" s="64"/>
      <c r="P376" s="64"/>
      <c r="Q376" s="64"/>
      <c r="R376" s="49" t="str">
        <f>(_xlfn.IFNA(VLOOKUP('Fuel Information'!Q376,FillInInfo!PermitNumber,2,FALSE)," "))</f>
        <v xml:space="preserve"> </v>
      </c>
      <c r="S376" s="49" t="str">
        <f>(_xlfn.IFNA(VLOOKUP('Fuel Information'!Q376,FillInInfo!PermitNumber,3,FALSE)," "))</f>
        <v xml:space="preserve"> </v>
      </c>
      <c r="T376" s="64"/>
      <c r="U376" s="64"/>
      <c r="V376" s="64"/>
      <c r="W376" s="64"/>
      <c r="X376" s="64"/>
      <c r="Y376" s="64"/>
      <c r="Z376" s="64"/>
      <c r="AA376" s="64"/>
    </row>
    <row r="377" spans="2:27" x14ac:dyDescent="0.35">
      <c r="B377" s="64">
        <v>369</v>
      </c>
      <c r="C377" s="64"/>
      <c r="D377" s="64"/>
      <c r="E377" s="64"/>
      <c r="F377" s="64"/>
      <c r="G377" s="64"/>
      <c r="H377" s="64"/>
      <c r="I377" s="64"/>
      <c r="J377" s="64"/>
      <c r="K377" s="64"/>
      <c r="L377" s="76"/>
      <c r="M377" s="64"/>
      <c r="N377" s="64"/>
      <c r="O377" s="64"/>
      <c r="P377" s="64"/>
      <c r="Q377" s="64"/>
      <c r="R377" s="49" t="str">
        <f>(_xlfn.IFNA(VLOOKUP('Fuel Information'!Q377,FillInInfo!PermitNumber,2,FALSE)," "))</f>
        <v xml:space="preserve"> </v>
      </c>
      <c r="S377" s="49" t="str">
        <f>(_xlfn.IFNA(VLOOKUP('Fuel Information'!Q377,FillInInfo!PermitNumber,3,FALSE)," "))</f>
        <v xml:space="preserve"> </v>
      </c>
      <c r="T377" s="64"/>
      <c r="U377" s="64"/>
      <c r="V377" s="64"/>
      <c r="W377" s="64"/>
      <c r="X377" s="64"/>
      <c r="Y377" s="64"/>
      <c r="Z377" s="64"/>
      <c r="AA377" s="64"/>
    </row>
    <row r="378" spans="2:27" x14ac:dyDescent="0.35">
      <c r="B378" s="64">
        <v>370</v>
      </c>
      <c r="C378" s="64"/>
      <c r="D378" s="64"/>
      <c r="E378" s="64"/>
      <c r="F378" s="64"/>
      <c r="G378" s="64"/>
      <c r="H378" s="64"/>
      <c r="I378" s="64"/>
      <c r="J378" s="64"/>
      <c r="K378" s="64"/>
      <c r="L378" s="76"/>
      <c r="M378" s="64"/>
      <c r="N378" s="64"/>
      <c r="O378" s="64"/>
      <c r="P378" s="64"/>
      <c r="Q378" s="64"/>
      <c r="R378" s="49" t="str">
        <f>(_xlfn.IFNA(VLOOKUP('Fuel Information'!Q378,FillInInfo!PermitNumber,2,FALSE)," "))</f>
        <v xml:space="preserve"> </v>
      </c>
      <c r="S378" s="49" t="str">
        <f>(_xlfn.IFNA(VLOOKUP('Fuel Information'!Q378,FillInInfo!PermitNumber,3,FALSE)," "))</f>
        <v xml:space="preserve"> </v>
      </c>
      <c r="T378" s="64"/>
      <c r="U378" s="64"/>
      <c r="V378" s="64"/>
      <c r="W378" s="64"/>
      <c r="X378" s="64"/>
      <c r="Y378" s="64"/>
      <c r="Z378" s="64"/>
      <c r="AA378" s="64"/>
    </row>
    <row r="379" spans="2:27" x14ac:dyDescent="0.35">
      <c r="B379" s="64">
        <v>371</v>
      </c>
      <c r="C379" s="64"/>
      <c r="D379" s="64"/>
      <c r="E379" s="64"/>
      <c r="F379" s="64"/>
      <c r="G379" s="64"/>
      <c r="H379" s="64"/>
      <c r="I379" s="64"/>
      <c r="J379" s="64"/>
      <c r="K379" s="64"/>
      <c r="L379" s="76"/>
      <c r="M379" s="64"/>
      <c r="N379" s="64"/>
      <c r="O379" s="64"/>
      <c r="P379" s="64"/>
      <c r="Q379" s="64"/>
      <c r="R379" s="49" t="str">
        <f>(_xlfn.IFNA(VLOOKUP('Fuel Information'!Q379,FillInInfo!PermitNumber,2,FALSE)," "))</f>
        <v xml:space="preserve"> </v>
      </c>
      <c r="S379" s="49" t="str">
        <f>(_xlfn.IFNA(VLOOKUP('Fuel Information'!Q379,FillInInfo!PermitNumber,3,FALSE)," "))</f>
        <v xml:space="preserve"> </v>
      </c>
      <c r="T379" s="64"/>
      <c r="U379" s="64"/>
      <c r="V379" s="64"/>
      <c r="W379" s="64"/>
      <c r="X379" s="64"/>
      <c r="Y379" s="64"/>
      <c r="Z379" s="64"/>
      <c r="AA379" s="64"/>
    </row>
    <row r="380" spans="2:27" x14ac:dyDescent="0.35">
      <c r="B380" s="64">
        <v>372</v>
      </c>
      <c r="C380" s="64"/>
      <c r="D380" s="64"/>
      <c r="E380" s="64"/>
      <c r="F380" s="64"/>
      <c r="G380" s="64"/>
      <c r="H380" s="64"/>
      <c r="I380" s="64"/>
      <c r="J380" s="64"/>
      <c r="K380" s="64"/>
      <c r="L380" s="76"/>
      <c r="M380" s="64"/>
      <c r="N380" s="64"/>
      <c r="O380" s="64"/>
      <c r="P380" s="64"/>
      <c r="Q380" s="64"/>
      <c r="R380" s="49" t="str">
        <f>(_xlfn.IFNA(VLOOKUP('Fuel Information'!Q380,FillInInfo!PermitNumber,2,FALSE)," "))</f>
        <v xml:space="preserve"> </v>
      </c>
      <c r="S380" s="49" t="str">
        <f>(_xlfn.IFNA(VLOOKUP('Fuel Information'!Q380,FillInInfo!PermitNumber,3,FALSE)," "))</f>
        <v xml:space="preserve"> </v>
      </c>
      <c r="T380" s="64"/>
      <c r="U380" s="64"/>
      <c r="V380" s="64"/>
      <c r="W380" s="64"/>
      <c r="X380" s="64"/>
      <c r="Y380" s="64"/>
      <c r="Z380" s="64"/>
      <c r="AA380" s="64"/>
    </row>
    <row r="381" spans="2:27" x14ac:dyDescent="0.35">
      <c r="B381" s="64">
        <v>373</v>
      </c>
      <c r="C381" s="64"/>
      <c r="D381" s="64"/>
      <c r="E381" s="64"/>
      <c r="F381" s="64"/>
      <c r="G381" s="64"/>
      <c r="H381" s="64"/>
      <c r="I381" s="64"/>
      <c r="J381" s="64"/>
      <c r="K381" s="64"/>
      <c r="L381" s="76"/>
      <c r="M381" s="64"/>
      <c r="N381" s="64"/>
      <c r="O381" s="64"/>
      <c r="P381" s="64"/>
      <c r="Q381" s="64"/>
      <c r="R381" s="49" t="str">
        <f>(_xlfn.IFNA(VLOOKUP('Fuel Information'!Q381,FillInInfo!PermitNumber,2,FALSE)," "))</f>
        <v xml:space="preserve"> </v>
      </c>
      <c r="S381" s="49" t="str">
        <f>(_xlfn.IFNA(VLOOKUP('Fuel Information'!Q381,FillInInfo!PermitNumber,3,FALSE)," "))</f>
        <v xml:space="preserve"> </v>
      </c>
      <c r="T381" s="64"/>
      <c r="U381" s="64"/>
      <c r="V381" s="64"/>
      <c r="W381" s="64"/>
      <c r="X381" s="64"/>
      <c r="Y381" s="64"/>
      <c r="Z381" s="64"/>
      <c r="AA381" s="64"/>
    </row>
    <row r="382" spans="2:27" x14ac:dyDescent="0.35">
      <c r="B382" s="64">
        <v>374</v>
      </c>
      <c r="C382" s="64"/>
      <c r="D382" s="64"/>
      <c r="E382" s="64"/>
      <c r="F382" s="64"/>
      <c r="G382" s="64"/>
      <c r="H382" s="64"/>
      <c r="I382" s="64"/>
      <c r="J382" s="64"/>
      <c r="K382" s="64"/>
      <c r="L382" s="76"/>
      <c r="M382" s="64"/>
      <c r="N382" s="64"/>
      <c r="O382" s="64"/>
      <c r="P382" s="64"/>
      <c r="Q382" s="64"/>
      <c r="R382" s="49" t="str">
        <f>(_xlfn.IFNA(VLOOKUP('Fuel Information'!Q382,FillInInfo!PermitNumber,2,FALSE)," "))</f>
        <v xml:space="preserve"> </v>
      </c>
      <c r="S382" s="49" t="str">
        <f>(_xlfn.IFNA(VLOOKUP('Fuel Information'!Q382,FillInInfo!PermitNumber,3,FALSE)," "))</f>
        <v xml:space="preserve"> </v>
      </c>
      <c r="T382" s="64"/>
      <c r="U382" s="64"/>
      <c r="V382" s="64"/>
      <c r="W382" s="64"/>
      <c r="X382" s="64"/>
      <c r="Y382" s="64"/>
      <c r="Z382" s="64"/>
      <c r="AA382" s="64"/>
    </row>
    <row r="383" spans="2:27" x14ac:dyDescent="0.35">
      <c r="B383" s="64">
        <v>375</v>
      </c>
      <c r="C383" s="64"/>
      <c r="D383" s="64"/>
      <c r="E383" s="64"/>
      <c r="F383" s="64"/>
      <c r="G383" s="64"/>
      <c r="H383" s="64"/>
      <c r="I383" s="64"/>
      <c r="J383" s="64"/>
      <c r="K383" s="64"/>
      <c r="L383" s="76"/>
      <c r="M383" s="64"/>
      <c r="N383" s="64"/>
      <c r="O383" s="64"/>
      <c r="P383" s="64"/>
      <c r="Q383" s="64"/>
      <c r="R383" s="49" t="str">
        <f>(_xlfn.IFNA(VLOOKUP('Fuel Information'!Q383,FillInInfo!PermitNumber,2,FALSE)," "))</f>
        <v xml:space="preserve"> </v>
      </c>
      <c r="S383" s="49" t="str">
        <f>(_xlfn.IFNA(VLOOKUP('Fuel Information'!Q383,FillInInfo!PermitNumber,3,FALSE)," "))</f>
        <v xml:space="preserve"> </v>
      </c>
      <c r="T383" s="64"/>
      <c r="U383" s="64"/>
      <c r="V383" s="64"/>
      <c r="W383" s="64"/>
      <c r="X383" s="64"/>
      <c r="Y383" s="64"/>
      <c r="Z383" s="64"/>
      <c r="AA383" s="64"/>
    </row>
    <row r="384" spans="2:27" x14ac:dyDescent="0.35">
      <c r="B384" s="64">
        <v>376</v>
      </c>
      <c r="C384" s="64"/>
      <c r="D384" s="64"/>
      <c r="E384" s="64"/>
      <c r="F384" s="64"/>
      <c r="G384" s="64"/>
      <c r="H384" s="64"/>
      <c r="I384" s="64"/>
      <c r="J384" s="64"/>
      <c r="K384" s="64"/>
      <c r="L384" s="76"/>
      <c r="M384" s="64"/>
      <c r="N384" s="64"/>
      <c r="O384" s="64"/>
      <c r="P384" s="64"/>
      <c r="Q384" s="64"/>
      <c r="R384" s="49" t="str">
        <f>(_xlfn.IFNA(VLOOKUP('Fuel Information'!Q384,FillInInfo!PermitNumber,2,FALSE)," "))</f>
        <v xml:space="preserve"> </v>
      </c>
      <c r="S384" s="49" t="str">
        <f>(_xlfn.IFNA(VLOOKUP('Fuel Information'!Q384,FillInInfo!PermitNumber,3,FALSE)," "))</f>
        <v xml:space="preserve"> </v>
      </c>
      <c r="T384" s="64"/>
      <c r="U384" s="64"/>
      <c r="V384" s="64"/>
      <c r="W384" s="64"/>
      <c r="X384" s="64"/>
      <c r="Y384" s="64"/>
      <c r="Z384" s="64"/>
      <c r="AA384" s="64"/>
    </row>
    <row r="385" spans="2:27" x14ac:dyDescent="0.35">
      <c r="B385" s="64">
        <v>377</v>
      </c>
      <c r="C385" s="64"/>
      <c r="D385" s="64"/>
      <c r="E385" s="64"/>
      <c r="F385" s="64"/>
      <c r="G385" s="64"/>
      <c r="H385" s="64"/>
      <c r="I385" s="64"/>
      <c r="J385" s="64"/>
      <c r="K385" s="64"/>
      <c r="L385" s="76"/>
      <c r="M385" s="64"/>
      <c r="N385" s="64"/>
      <c r="O385" s="64"/>
      <c r="P385" s="64"/>
      <c r="Q385" s="64"/>
      <c r="R385" s="49" t="str">
        <f>(_xlfn.IFNA(VLOOKUP('Fuel Information'!Q385,FillInInfo!PermitNumber,2,FALSE)," "))</f>
        <v xml:space="preserve"> </v>
      </c>
      <c r="S385" s="49" t="str">
        <f>(_xlfn.IFNA(VLOOKUP('Fuel Information'!Q385,FillInInfo!PermitNumber,3,FALSE)," "))</f>
        <v xml:space="preserve"> </v>
      </c>
      <c r="T385" s="64"/>
      <c r="U385" s="64"/>
      <c r="V385" s="64"/>
      <c r="W385" s="64"/>
      <c r="X385" s="64"/>
      <c r="Y385" s="64"/>
      <c r="Z385" s="64"/>
      <c r="AA385" s="64"/>
    </row>
    <row r="386" spans="2:27" x14ac:dyDescent="0.35">
      <c r="B386" s="64">
        <v>378</v>
      </c>
      <c r="C386" s="64"/>
      <c r="D386" s="64"/>
      <c r="E386" s="64"/>
      <c r="F386" s="64"/>
      <c r="G386" s="64"/>
      <c r="H386" s="64"/>
      <c r="I386" s="64"/>
      <c r="J386" s="64"/>
      <c r="K386" s="64"/>
      <c r="L386" s="76"/>
      <c r="M386" s="64"/>
      <c r="N386" s="64"/>
      <c r="O386" s="64"/>
      <c r="P386" s="64"/>
      <c r="Q386" s="64"/>
      <c r="R386" s="49" t="str">
        <f>(_xlfn.IFNA(VLOOKUP('Fuel Information'!Q386,FillInInfo!PermitNumber,2,FALSE)," "))</f>
        <v xml:space="preserve"> </v>
      </c>
      <c r="S386" s="49" t="str">
        <f>(_xlfn.IFNA(VLOOKUP('Fuel Information'!Q386,FillInInfo!PermitNumber,3,FALSE)," "))</f>
        <v xml:space="preserve"> </v>
      </c>
      <c r="T386" s="64"/>
      <c r="U386" s="64"/>
      <c r="V386" s="64"/>
      <c r="W386" s="64"/>
      <c r="X386" s="64"/>
      <c r="Y386" s="64"/>
      <c r="Z386" s="64"/>
      <c r="AA386" s="64"/>
    </row>
    <row r="387" spans="2:27" x14ac:dyDescent="0.35">
      <c r="B387" s="64">
        <v>379</v>
      </c>
      <c r="C387" s="64"/>
      <c r="D387" s="64"/>
      <c r="E387" s="64"/>
      <c r="F387" s="64"/>
      <c r="G387" s="64"/>
      <c r="H387" s="64"/>
      <c r="I387" s="64"/>
      <c r="J387" s="64"/>
      <c r="K387" s="64"/>
      <c r="L387" s="76"/>
      <c r="M387" s="64"/>
      <c r="N387" s="64"/>
      <c r="O387" s="64"/>
      <c r="P387" s="64"/>
      <c r="Q387" s="64"/>
      <c r="R387" s="49" t="str">
        <f>(_xlfn.IFNA(VLOOKUP('Fuel Information'!Q387,FillInInfo!PermitNumber,2,FALSE)," "))</f>
        <v xml:space="preserve"> </v>
      </c>
      <c r="S387" s="49" t="str">
        <f>(_xlfn.IFNA(VLOOKUP('Fuel Information'!Q387,FillInInfo!PermitNumber,3,FALSE)," "))</f>
        <v xml:space="preserve"> </v>
      </c>
      <c r="T387" s="64"/>
      <c r="U387" s="64"/>
      <c r="V387" s="64"/>
      <c r="W387" s="64"/>
      <c r="X387" s="64"/>
      <c r="Y387" s="64"/>
      <c r="Z387" s="64"/>
      <c r="AA387" s="64"/>
    </row>
    <row r="388" spans="2:27" x14ac:dyDescent="0.35">
      <c r="B388" s="64">
        <v>380</v>
      </c>
      <c r="C388" s="64"/>
      <c r="D388" s="64"/>
      <c r="E388" s="64"/>
      <c r="F388" s="64"/>
      <c r="G388" s="64"/>
      <c r="H388" s="64"/>
      <c r="I388" s="64"/>
      <c r="J388" s="64"/>
      <c r="K388" s="64"/>
      <c r="L388" s="76"/>
      <c r="M388" s="64"/>
      <c r="N388" s="64"/>
      <c r="O388" s="64"/>
      <c r="P388" s="64"/>
      <c r="Q388" s="64"/>
      <c r="R388" s="49" t="str">
        <f>(_xlfn.IFNA(VLOOKUP('Fuel Information'!Q388,FillInInfo!PermitNumber,2,FALSE)," "))</f>
        <v xml:space="preserve"> </v>
      </c>
      <c r="S388" s="49" t="str">
        <f>(_xlfn.IFNA(VLOOKUP('Fuel Information'!Q388,FillInInfo!PermitNumber,3,FALSE)," "))</f>
        <v xml:space="preserve"> </v>
      </c>
      <c r="T388" s="64"/>
      <c r="U388" s="64"/>
      <c r="V388" s="64"/>
      <c r="W388" s="64"/>
      <c r="X388" s="64"/>
      <c r="Y388" s="64"/>
      <c r="Z388" s="64"/>
      <c r="AA388" s="64"/>
    </row>
    <row r="389" spans="2:27" x14ac:dyDescent="0.35">
      <c r="B389" s="64">
        <v>381</v>
      </c>
      <c r="C389" s="64"/>
      <c r="D389" s="64"/>
      <c r="E389" s="64"/>
      <c r="F389" s="64"/>
      <c r="G389" s="64"/>
      <c r="H389" s="64"/>
      <c r="I389" s="64"/>
      <c r="J389" s="64"/>
      <c r="K389" s="64"/>
      <c r="L389" s="76"/>
      <c r="M389" s="64"/>
      <c r="N389" s="64"/>
      <c r="O389" s="64"/>
      <c r="P389" s="64"/>
      <c r="Q389" s="64"/>
      <c r="R389" s="49" t="str">
        <f>(_xlfn.IFNA(VLOOKUP('Fuel Information'!Q389,FillInInfo!PermitNumber,2,FALSE)," "))</f>
        <v xml:space="preserve"> </v>
      </c>
      <c r="S389" s="49" t="str">
        <f>(_xlfn.IFNA(VLOOKUP('Fuel Information'!Q389,FillInInfo!PermitNumber,3,FALSE)," "))</f>
        <v xml:space="preserve"> </v>
      </c>
      <c r="T389" s="64"/>
      <c r="U389" s="64"/>
      <c r="V389" s="64"/>
      <c r="W389" s="64"/>
      <c r="X389" s="64"/>
      <c r="Y389" s="64"/>
      <c r="Z389" s="64"/>
      <c r="AA389" s="64"/>
    </row>
    <row r="390" spans="2:27" x14ac:dyDescent="0.35">
      <c r="B390" s="64">
        <v>382</v>
      </c>
      <c r="C390" s="64"/>
      <c r="D390" s="64"/>
      <c r="E390" s="64"/>
      <c r="F390" s="64"/>
      <c r="G390" s="64"/>
      <c r="H390" s="64"/>
      <c r="I390" s="64"/>
      <c r="J390" s="64"/>
      <c r="K390" s="64"/>
      <c r="L390" s="76"/>
      <c r="M390" s="64"/>
      <c r="N390" s="64"/>
      <c r="O390" s="64"/>
      <c r="P390" s="64"/>
      <c r="Q390" s="64"/>
      <c r="R390" s="49" t="str">
        <f>(_xlfn.IFNA(VLOOKUP('Fuel Information'!Q390,FillInInfo!PermitNumber,2,FALSE)," "))</f>
        <v xml:space="preserve"> </v>
      </c>
      <c r="S390" s="49" t="str">
        <f>(_xlfn.IFNA(VLOOKUP('Fuel Information'!Q390,FillInInfo!PermitNumber,3,FALSE)," "))</f>
        <v xml:space="preserve"> </v>
      </c>
      <c r="T390" s="64"/>
      <c r="U390" s="64"/>
      <c r="V390" s="64"/>
      <c r="W390" s="64"/>
      <c r="X390" s="64"/>
      <c r="Y390" s="64"/>
      <c r="Z390" s="64"/>
      <c r="AA390" s="64"/>
    </row>
    <row r="391" spans="2:27" x14ac:dyDescent="0.35">
      <c r="B391" s="64">
        <v>383</v>
      </c>
      <c r="C391" s="64"/>
      <c r="D391" s="64"/>
      <c r="E391" s="64"/>
      <c r="F391" s="64"/>
      <c r="G391" s="64"/>
      <c r="H391" s="64"/>
      <c r="I391" s="64"/>
      <c r="J391" s="64"/>
      <c r="K391" s="64"/>
      <c r="L391" s="76"/>
      <c r="M391" s="64"/>
      <c r="N391" s="64"/>
      <c r="O391" s="64"/>
      <c r="P391" s="64"/>
      <c r="Q391" s="64"/>
      <c r="R391" s="49" t="str">
        <f>(_xlfn.IFNA(VLOOKUP('Fuel Information'!Q391,FillInInfo!PermitNumber,2,FALSE)," "))</f>
        <v xml:space="preserve"> </v>
      </c>
      <c r="S391" s="49" t="str">
        <f>(_xlfn.IFNA(VLOOKUP('Fuel Information'!Q391,FillInInfo!PermitNumber,3,FALSE)," "))</f>
        <v xml:space="preserve"> </v>
      </c>
      <c r="T391" s="64"/>
      <c r="U391" s="64"/>
      <c r="V391" s="64"/>
      <c r="W391" s="64"/>
      <c r="X391" s="64"/>
      <c r="Y391" s="64"/>
      <c r="Z391" s="64"/>
      <c r="AA391" s="64"/>
    </row>
    <row r="392" spans="2:27" x14ac:dyDescent="0.35">
      <c r="B392" s="64">
        <v>384</v>
      </c>
      <c r="C392" s="64"/>
      <c r="D392" s="64"/>
      <c r="E392" s="64"/>
      <c r="F392" s="64"/>
      <c r="G392" s="64"/>
      <c r="H392" s="64"/>
      <c r="I392" s="64"/>
      <c r="J392" s="64"/>
      <c r="K392" s="64"/>
      <c r="L392" s="76"/>
      <c r="M392" s="64"/>
      <c r="N392" s="64"/>
      <c r="O392" s="64"/>
      <c r="P392" s="64"/>
      <c r="Q392" s="64"/>
      <c r="R392" s="49" t="str">
        <f>(_xlfn.IFNA(VLOOKUP('Fuel Information'!Q392,FillInInfo!PermitNumber,2,FALSE)," "))</f>
        <v xml:space="preserve"> </v>
      </c>
      <c r="S392" s="49" t="str">
        <f>(_xlfn.IFNA(VLOOKUP('Fuel Information'!Q392,FillInInfo!PermitNumber,3,FALSE)," "))</f>
        <v xml:space="preserve"> </v>
      </c>
      <c r="T392" s="64"/>
      <c r="U392" s="64"/>
      <c r="V392" s="64"/>
      <c r="W392" s="64"/>
      <c r="X392" s="64"/>
      <c r="Y392" s="64"/>
      <c r="Z392" s="64"/>
      <c r="AA392" s="64"/>
    </row>
    <row r="393" spans="2:27" x14ac:dyDescent="0.35">
      <c r="B393" s="64">
        <v>385</v>
      </c>
      <c r="C393" s="64"/>
      <c r="D393" s="64"/>
      <c r="E393" s="64"/>
      <c r="F393" s="64"/>
      <c r="G393" s="64"/>
      <c r="H393" s="64"/>
      <c r="I393" s="64"/>
      <c r="J393" s="64"/>
      <c r="K393" s="64"/>
      <c r="L393" s="76"/>
      <c r="M393" s="64"/>
      <c r="N393" s="64"/>
      <c r="O393" s="64"/>
      <c r="P393" s="64"/>
      <c r="Q393" s="64"/>
      <c r="R393" s="49" t="str">
        <f>(_xlfn.IFNA(VLOOKUP('Fuel Information'!Q393,FillInInfo!PermitNumber,2,FALSE)," "))</f>
        <v xml:space="preserve"> </v>
      </c>
      <c r="S393" s="49" t="str">
        <f>(_xlfn.IFNA(VLOOKUP('Fuel Information'!Q393,FillInInfo!PermitNumber,3,FALSE)," "))</f>
        <v xml:space="preserve"> </v>
      </c>
      <c r="T393" s="64"/>
      <c r="U393" s="64"/>
      <c r="V393" s="64"/>
      <c r="W393" s="64"/>
      <c r="X393" s="64"/>
      <c r="Y393" s="64"/>
      <c r="Z393" s="64"/>
      <c r="AA393" s="64"/>
    </row>
    <row r="394" spans="2:27" x14ac:dyDescent="0.35">
      <c r="B394" s="64">
        <v>386</v>
      </c>
      <c r="C394" s="64"/>
      <c r="D394" s="64"/>
      <c r="E394" s="64"/>
      <c r="F394" s="64"/>
      <c r="G394" s="64"/>
      <c r="H394" s="64"/>
      <c r="I394" s="64"/>
      <c r="J394" s="64"/>
      <c r="K394" s="64"/>
      <c r="L394" s="76"/>
      <c r="M394" s="64"/>
      <c r="N394" s="64"/>
      <c r="O394" s="64"/>
      <c r="P394" s="64"/>
      <c r="Q394" s="64"/>
      <c r="R394" s="49" t="str">
        <f>(_xlfn.IFNA(VLOOKUP('Fuel Information'!Q394,FillInInfo!PermitNumber,2,FALSE)," "))</f>
        <v xml:space="preserve"> </v>
      </c>
      <c r="S394" s="49" t="str">
        <f>(_xlfn.IFNA(VLOOKUP('Fuel Information'!Q394,FillInInfo!PermitNumber,3,FALSE)," "))</f>
        <v xml:space="preserve"> </v>
      </c>
      <c r="T394" s="64"/>
      <c r="U394" s="64"/>
      <c r="V394" s="64"/>
      <c r="W394" s="64"/>
      <c r="X394" s="64"/>
      <c r="Y394" s="64"/>
      <c r="Z394" s="64"/>
      <c r="AA394" s="64"/>
    </row>
    <row r="395" spans="2:27" x14ac:dyDescent="0.35">
      <c r="B395" s="64">
        <v>387</v>
      </c>
      <c r="C395" s="64"/>
      <c r="D395" s="64"/>
      <c r="E395" s="64"/>
      <c r="F395" s="64"/>
      <c r="G395" s="64"/>
      <c r="H395" s="64"/>
      <c r="I395" s="64"/>
      <c r="J395" s="64"/>
      <c r="K395" s="64"/>
      <c r="L395" s="76"/>
      <c r="M395" s="64"/>
      <c r="N395" s="64"/>
      <c r="O395" s="64"/>
      <c r="P395" s="64"/>
      <c r="Q395" s="64"/>
      <c r="R395" s="49" t="str">
        <f>(_xlfn.IFNA(VLOOKUP('Fuel Information'!Q395,FillInInfo!PermitNumber,2,FALSE)," "))</f>
        <v xml:space="preserve"> </v>
      </c>
      <c r="S395" s="49" t="str">
        <f>(_xlfn.IFNA(VLOOKUP('Fuel Information'!Q395,FillInInfo!PermitNumber,3,FALSE)," "))</f>
        <v xml:space="preserve"> </v>
      </c>
      <c r="T395" s="64"/>
      <c r="U395" s="64"/>
      <c r="V395" s="64"/>
      <c r="W395" s="64"/>
      <c r="X395" s="64"/>
      <c r="Y395" s="64"/>
      <c r="Z395" s="64"/>
      <c r="AA395" s="64"/>
    </row>
    <row r="396" spans="2:27" x14ac:dyDescent="0.35">
      <c r="B396" s="64">
        <v>388</v>
      </c>
      <c r="C396" s="64"/>
      <c r="D396" s="64"/>
      <c r="E396" s="64"/>
      <c r="F396" s="64"/>
      <c r="G396" s="64"/>
      <c r="H396" s="64"/>
      <c r="I396" s="64"/>
      <c r="J396" s="64"/>
      <c r="K396" s="64"/>
      <c r="L396" s="76"/>
      <c r="M396" s="64"/>
      <c r="N396" s="64"/>
      <c r="O396" s="64"/>
      <c r="P396" s="64"/>
      <c r="Q396" s="64"/>
      <c r="R396" s="49" t="str">
        <f>(_xlfn.IFNA(VLOOKUP('Fuel Information'!Q396,FillInInfo!PermitNumber,2,FALSE)," "))</f>
        <v xml:space="preserve"> </v>
      </c>
      <c r="S396" s="49" t="str">
        <f>(_xlfn.IFNA(VLOOKUP('Fuel Information'!Q396,FillInInfo!PermitNumber,3,FALSE)," "))</f>
        <v xml:space="preserve"> </v>
      </c>
      <c r="T396" s="64"/>
      <c r="U396" s="64"/>
      <c r="V396" s="64"/>
      <c r="W396" s="64"/>
      <c r="X396" s="64"/>
      <c r="Y396" s="64"/>
      <c r="Z396" s="64"/>
      <c r="AA396" s="64"/>
    </row>
    <row r="397" spans="2:27" x14ac:dyDescent="0.35">
      <c r="B397" s="64">
        <v>389</v>
      </c>
      <c r="C397" s="64"/>
      <c r="D397" s="64"/>
      <c r="E397" s="64"/>
      <c r="F397" s="64"/>
      <c r="G397" s="64"/>
      <c r="H397" s="64"/>
      <c r="I397" s="64"/>
      <c r="J397" s="64"/>
      <c r="K397" s="64"/>
      <c r="L397" s="76"/>
      <c r="M397" s="64"/>
      <c r="N397" s="64"/>
      <c r="O397" s="64"/>
      <c r="P397" s="64"/>
      <c r="Q397" s="64"/>
      <c r="R397" s="49" t="str">
        <f>(_xlfn.IFNA(VLOOKUP('Fuel Information'!Q397,FillInInfo!PermitNumber,2,FALSE)," "))</f>
        <v xml:space="preserve"> </v>
      </c>
      <c r="S397" s="49" t="str">
        <f>(_xlfn.IFNA(VLOOKUP('Fuel Information'!Q397,FillInInfo!PermitNumber,3,FALSE)," "))</f>
        <v xml:space="preserve"> </v>
      </c>
      <c r="T397" s="64"/>
      <c r="U397" s="64"/>
      <c r="V397" s="64"/>
      <c r="W397" s="64"/>
      <c r="X397" s="64"/>
      <c r="Y397" s="64"/>
      <c r="Z397" s="64"/>
      <c r="AA397" s="64"/>
    </row>
    <row r="398" spans="2:27" x14ac:dyDescent="0.35">
      <c r="B398" s="64">
        <v>390</v>
      </c>
      <c r="C398" s="64"/>
      <c r="D398" s="64"/>
      <c r="E398" s="64"/>
      <c r="F398" s="64"/>
      <c r="G398" s="64"/>
      <c r="H398" s="64"/>
      <c r="I398" s="64"/>
      <c r="J398" s="64"/>
      <c r="K398" s="64"/>
      <c r="L398" s="76"/>
      <c r="M398" s="64"/>
      <c r="N398" s="64"/>
      <c r="O398" s="64"/>
      <c r="P398" s="64"/>
      <c r="Q398" s="64"/>
      <c r="R398" s="49" t="str">
        <f>(_xlfn.IFNA(VLOOKUP('Fuel Information'!Q398,FillInInfo!PermitNumber,2,FALSE)," "))</f>
        <v xml:space="preserve"> </v>
      </c>
      <c r="S398" s="49" t="str">
        <f>(_xlfn.IFNA(VLOOKUP('Fuel Information'!Q398,FillInInfo!PermitNumber,3,FALSE)," "))</f>
        <v xml:space="preserve"> </v>
      </c>
      <c r="T398" s="64"/>
      <c r="U398" s="64"/>
      <c r="V398" s="64"/>
      <c r="W398" s="64"/>
      <c r="X398" s="64"/>
      <c r="Y398" s="64"/>
      <c r="Z398" s="64"/>
      <c r="AA398" s="64"/>
    </row>
    <row r="399" spans="2:27" x14ac:dyDescent="0.35">
      <c r="B399" s="64">
        <v>391</v>
      </c>
      <c r="C399" s="64"/>
      <c r="D399" s="64"/>
      <c r="E399" s="64"/>
      <c r="F399" s="64"/>
      <c r="G399" s="64"/>
      <c r="H399" s="64"/>
      <c r="I399" s="64"/>
      <c r="J399" s="64"/>
      <c r="K399" s="64"/>
      <c r="L399" s="76"/>
      <c r="M399" s="64"/>
      <c r="N399" s="64"/>
      <c r="O399" s="64"/>
      <c r="P399" s="64"/>
      <c r="Q399" s="64"/>
      <c r="R399" s="49" t="str">
        <f>(_xlfn.IFNA(VLOOKUP('Fuel Information'!Q399,FillInInfo!PermitNumber,2,FALSE)," "))</f>
        <v xml:space="preserve"> </v>
      </c>
      <c r="S399" s="49" t="str">
        <f>(_xlfn.IFNA(VLOOKUP('Fuel Information'!Q399,FillInInfo!PermitNumber,3,FALSE)," "))</f>
        <v xml:space="preserve"> </v>
      </c>
      <c r="T399" s="64"/>
      <c r="U399" s="64"/>
      <c r="V399" s="64"/>
      <c r="W399" s="64"/>
      <c r="X399" s="64"/>
      <c r="Y399" s="64"/>
      <c r="Z399" s="64"/>
      <c r="AA399" s="64"/>
    </row>
    <row r="400" spans="2:27" x14ac:dyDescent="0.35">
      <c r="B400" s="64">
        <v>392</v>
      </c>
      <c r="C400" s="64"/>
      <c r="D400" s="64"/>
      <c r="E400" s="64"/>
      <c r="F400" s="64"/>
      <c r="G400" s="64"/>
      <c r="H400" s="64"/>
      <c r="I400" s="64"/>
      <c r="J400" s="64"/>
      <c r="K400" s="64"/>
      <c r="L400" s="76"/>
      <c r="M400" s="64"/>
      <c r="N400" s="64"/>
      <c r="O400" s="64"/>
      <c r="P400" s="64"/>
      <c r="Q400" s="64"/>
      <c r="R400" s="49" t="str">
        <f>(_xlfn.IFNA(VLOOKUP('Fuel Information'!Q400,FillInInfo!PermitNumber,2,FALSE)," "))</f>
        <v xml:space="preserve"> </v>
      </c>
      <c r="S400" s="49" t="str">
        <f>(_xlfn.IFNA(VLOOKUP('Fuel Information'!Q400,FillInInfo!PermitNumber,3,FALSE)," "))</f>
        <v xml:space="preserve"> </v>
      </c>
      <c r="T400" s="64"/>
      <c r="U400" s="64"/>
      <c r="V400" s="64"/>
      <c r="W400" s="64"/>
      <c r="X400" s="64"/>
      <c r="Y400" s="64"/>
      <c r="Z400" s="64"/>
      <c r="AA400" s="64"/>
    </row>
    <row r="401" spans="2:27" x14ac:dyDescent="0.35">
      <c r="B401" s="64">
        <v>393</v>
      </c>
      <c r="C401" s="64"/>
      <c r="D401" s="64"/>
      <c r="E401" s="64"/>
      <c r="F401" s="64"/>
      <c r="G401" s="64"/>
      <c r="H401" s="64"/>
      <c r="I401" s="64"/>
      <c r="J401" s="64"/>
      <c r="K401" s="64"/>
      <c r="L401" s="76"/>
      <c r="M401" s="64"/>
      <c r="N401" s="64"/>
      <c r="O401" s="64"/>
      <c r="P401" s="64"/>
      <c r="Q401" s="64"/>
      <c r="R401" s="49" t="str">
        <f>(_xlfn.IFNA(VLOOKUP('Fuel Information'!Q401,FillInInfo!PermitNumber,2,FALSE)," "))</f>
        <v xml:space="preserve"> </v>
      </c>
      <c r="S401" s="49" t="str">
        <f>(_xlfn.IFNA(VLOOKUP('Fuel Information'!Q401,FillInInfo!PermitNumber,3,FALSE)," "))</f>
        <v xml:space="preserve"> </v>
      </c>
      <c r="T401" s="64"/>
      <c r="U401" s="64"/>
      <c r="V401" s="64"/>
      <c r="W401" s="64"/>
      <c r="X401" s="64"/>
      <c r="Y401" s="64"/>
      <c r="Z401" s="64"/>
      <c r="AA401" s="64"/>
    </row>
    <row r="402" spans="2:27" x14ac:dyDescent="0.35">
      <c r="B402" s="64">
        <v>394</v>
      </c>
      <c r="C402" s="64"/>
      <c r="D402" s="64"/>
      <c r="E402" s="64"/>
      <c r="F402" s="64"/>
      <c r="G402" s="64"/>
      <c r="H402" s="64"/>
      <c r="I402" s="64"/>
      <c r="J402" s="64"/>
      <c r="K402" s="64"/>
      <c r="L402" s="76"/>
      <c r="M402" s="64"/>
      <c r="N402" s="64"/>
      <c r="O402" s="64"/>
      <c r="P402" s="64"/>
      <c r="Q402" s="64"/>
      <c r="R402" s="49" t="str">
        <f>(_xlfn.IFNA(VLOOKUP('Fuel Information'!Q402,FillInInfo!PermitNumber,2,FALSE)," "))</f>
        <v xml:space="preserve"> </v>
      </c>
      <c r="S402" s="49" t="str">
        <f>(_xlfn.IFNA(VLOOKUP('Fuel Information'!Q402,FillInInfo!PermitNumber,3,FALSE)," "))</f>
        <v xml:space="preserve"> </v>
      </c>
      <c r="T402" s="64"/>
      <c r="U402" s="64"/>
      <c r="V402" s="64"/>
      <c r="W402" s="64"/>
      <c r="X402" s="64"/>
      <c r="Y402" s="64"/>
      <c r="Z402" s="64"/>
      <c r="AA402" s="64"/>
    </row>
    <row r="403" spans="2:27" x14ac:dyDescent="0.35">
      <c r="B403" s="64">
        <v>395</v>
      </c>
      <c r="C403" s="64"/>
      <c r="D403" s="64"/>
      <c r="E403" s="64"/>
      <c r="F403" s="64"/>
      <c r="G403" s="64"/>
      <c r="H403" s="64"/>
      <c r="I403" s="64"/>
      <c r="J403" s="64"/>
      <c r="K403" s="64"/>
      <c r="L403" s="76"/>
      <c r="M403" s="64"/>
      <c r="N403" s="64"/>
      <c r="O403" s="64"/>
      <c r="P403" s="64"/>
      <c r="Q403" s="64"/>
      <c r="R403" s="49" t="str">
        <f>(_xlfn.IFNA(VLOOKUP('Fuel Information'!Q403,FillInInfo!PermitNumber,2,FALSE)," "))</f>
        <v xml:space="preserve"> </v>
      </c>
      <c r="S403" s="49" t="str">
        <f>(_xlfn.IFNA(VLOOKUP('Fuel Information'!Q403,FillInInfo!PermitNumber,3,FALSE)," "))</f>
        <v xml:space="preserve"> </v>
      </c>
      <c r="T403" s="64"/>
      <c r="U403" s="64"/>
      <c r="V403" s="64"/>
      <c r="W403" s="64"/>
      <c r="X403" s="64"/>
      <c r="Y403" s="64"/>
      <c r="Z403" s="64"/>
      <c r="AA403" s="64"/>
    </row>
    <row r="404" spans="2:27" x14ac:dyDescent="0.35">
      <c r="B404" s="64">
        <v>396</v>
      </c>
      <c r="C404" s="64"/>
      <c r="D404" s="64"/>
      <c r="E404" s="64"/>
      <c r="F404" s="64"/>
      <c r="G404" s="64"/>
      <c r="H404" s="64"/>
      <c r="I404" s="64"/>
      <c r="J404" s="64"/>
      <c r="K404" s="64"/>
      <c r="L404" s="76"/>
      <c r="M404" s="64"/>
      <c r="N404" s="64"/>
      <c r="O404" s="64"/>
      <c r="P404" s="64"/>
      <c r="Q404" s="64"/>
      <c r="R404" s="49" t="str">
        <f>(_xlfn.IFNA(VLOOKUP('Fuel Information'!Q404,FillInInfo!PermitNumber,2,FALSE)," "))</f>
        <v xml:space="preserve"> </v>
      </c>
      <c r="S404" s="49" t="str">
        <f>(_xlfn.IFNA(VLOOKUP('Fuel Information'!Q404,FillInInfo!PermitNumber,3,FALSE)," "))</f>
        <v xml:space="preserve"> </v>
      </c>
      <c r="T404" s="64"/>
      <c r="U404" s="64"/>
      <c r="V404" s="64"/>
      <c r="W404" s="64"/>
      <c r="X404" s="64"/>
      <c r="Y404" s="64"/>
      <c r="Z404" s="64"/>
      <c r="AA404" s="64"/>
    </row>
    <row r="405" spans="2:27" x14ac:dyDescent="0.35">
      <c r="B405" s="64">
        <v>397</v>
      </c>
      <c r="C405" s="64"/>
      <c r="D405" s="64"/>
      <c r="E405" s="64"/>
      <c r="F405" s="64"/>
      <c r="G405" s="64"/>
      <c r="H405" s="64"/>
      <c r="I405" s="64"/>
      <c r="J405" s="64"/>
      <c r="K405" s="64"/>
      <c r="L405" s="76"/>
      <c r="M405" s="64"/>
      <c r="N405" s="64"/>
      <c r="O405" s="64"/>
      <c r="P405" s="64"/>
      <c r="Q405" s="64"/>
      <c r="R405" s="49" t="str">
        <f>(_xlfn.IFNA(VLOOKUP('Fuel Information'!Q405,FillInInfo!PermitNumber,2,FALSE)," "))</f>
        <v xml:space="preserve"> </v>
      </c>
      <c r="S405" s="49" t="str">
        <f>(_xlfn.IFNA(VLOOKUP('Fuel Information'!Q405,FillInInfo!PermitNumber,3,FALSE)," "))</f>
        <v xml:space="preserve"> </v>
      </c>
      <c r="T405" s="64"/>
      <c r="U405" s="64"/>
      <c r="V405" s="64"/>
      <c r="W405" s="64"/>
      <c r="X405" s="64"/>
      <c r="Y405" s="64"/>
      <c r="Z405" s="64"/>
      <c r="AA405" s="64"/>
    </row>
    <row r="406" spans="2:27" x14ac:dyDescent="0.35">
      <c r="B406" s="64">
        <v>398</v>
      </c>
      <c r="C406" s="64"/>
      <c r="D406" s="64"/>
      <c r="E406" s="64"/>
      <c r="F406" s="64"/>
      <c r="G406" s="64"/>
      <c r="H406" s="64"/>
      <c r="I406" s="64"/>
      <c r="J406" s="64"/>
      <c r="K406" s="64"/>
      <c r="L406" s="76"/>
      <c r="M406" s="64"/>
      <c r="N406" s="64"/>
      <c r="O406" s="64"/>
      <c r="P406" s="64"/>
      <c r="Q406" s="64"/>
      <c r="R406" s="49" t="str">
        <f>(_xlfn.IFNA(VLOOKUP('Fuel Information'!Q406,FillInInfo!PermitNumber,2,FALSE)," "))</f>
        <v xml:space="preserve"> </v>
      </c>
      <c r="S406" s="49" t="str">
        <f>(_xlfn.IFNA(VLOOKUP('Fuel Information'!Q406,FillInInfo!PermitNumber,3,FALSE)," "))</f>
        <v xml:space="preserve"> </v>
      </c>
      <c r="T406" s="64"/>
      <c r="U406" s="64"/>
      <c r="V406" s="64"/>
      <c r="W406" s="64"/>
      <c r="X406" s="64"/>
      <c r="Y406" s="64"/>
      <c r="Z406" s="64"/>
      <c r="AA406" s="64"/>
    </row>
    <row r="407" spans="2:27" x14ac:dyDescent="0.35">
      <c r="B407" s="64">
        <v>399</v>
      </c>
      <c r="C407" s="64"/>
      <c r="D407" s="64"/>
      <c r="E407" s="64"/>
      <c r="F407" s="64"/>
      <c r="G407" s="64"/>
      <c r="H407" s="64"/>
      <c r="I407" s="64"/>
      <c r="J407" s="64"/>
      <c r="K407" s="64"/>
      <c r="L407" s="76"/>
      <c r="M407" s="64"/>
      <c r="N407" s="64"/>
      <c r="O407" s="64"/>
      <c r="P407" s="64"/>
      <c r="Q407" s="64"/>
      <c r="R407" s="49" t="str">
        <f>(_xlfn.IFNA(VLOOKUP('Fuel Information'!Q407,FillInInfo!PermitNumber,2,FALSE)," "))</f>
        <v xml:space="preserve"> </v>
      </c>
      <c r="S407" s="49" t="str">
        <f>(_xlfn.IFNA(VLOOKUP('Fuel Information'!Q407,FillInInfo!PermitNumber,3,FALSE)," "))</f>
        <v xml:space="preserve"> </v>
      </c>
      <c r="T407" s="64"/>
      <c r="U407" s="64"/>
      <c r="V407" s="64"/>
      <c r="W407" s="64"/>
      <c r="X407" s="64"/>
      <c r="Y407" s="64"/>
      <c r="Z407" s="64"/>
      <c r="AA407" s="64"/>
    </row>
  </sheetData>
  <sheetProtection algorithmName="SHA-512" hashValue="+kQ/UlYf3UKowj3nkYw+wFSkhpFZp6EOCEWMAiLCb+x9UPdoN7kXOXb5+8PHATxhkEf9ZaSV7mLIcCtqy2IqNA==" saltValue="PH7rxN0j/xwvCpLY8WYFsw==" spinCount="100000" sheet="1" objects="1" scenarios="1"/>
  <mergeCells count="5">
    <mergeCell ref="AB7:AD7"/>
    <mergeCell ref="T7:Z7"/>
    <mergeCell ref="P7:S7"/>
    <mergeCell ref="I7:O7"/>
    <mergeCell ref="B3:K5"/>
  </mergeCells>
  <dataValidations count="4">
    <dataValidation allowBlank="1" showInputMessage="1" showErrorMessage="1" promptTitle="The year the fuel was injected into a pipeline" sqref="Z8" xr:uid="{2C889C1F-63DF-4049-ADEA-CBDAF8B2C37B}"/>
    <dataValidation allowBlank="1" showInputMessage="1" showErrorMessage="1" promptTitle="Fuel ID" prompt="Assigned by company for each fuel type" sqref="B8" xr:uid="{9EC9D3EA-C032-4E4C-B69E-12CA09A1EF7A}"/>
    <dataValidation allowBlank="1" showInputMessage="1" showErrorMessage="1" promptTitle="Injection point" prompt="Enter latitude and longitude of injection point to seven decimals formatted &quot;##.#######,-###.#######&quot; (i.e., 45.1764445, -123.9092231)_x000a_" sqref="Y9:Y407" xr:uid="{0FADDE82-FD16-4E64-B363-2B103C7E4127}"/>
    <dataValidation type="decimal" allowBlank="1" showInputMessage="1" showErrorMessage="1" sqref="H9:H407" xr:uid="{6B67EC54-6B93-4EC9-8F9B-6EB64BB51FDF}">
      <formula1>-7500</formula1>
      <formula2>7500</formula2>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7EA5E3F7-53ED-4DFC-B6C7-691FA23D7EBB}">
          <x14:formula1>
            <xm:f>FillInInfo!$A$3:$A$36</xm:f>
          </x14:formula1>
          <xm:sqref>Z9:Z407 O9:O407</xm:sqref>
        </x14:dataValidation>
        <x14:dataValidation type="list" allowBlank="1" showInputMessage="1" showErrorMessage="1" xr:uid="{9EA0503D-84AC-4E27-B139-85BE97804113}">
          <x14:formula1>
            <xm:f>FillInInfo!$B$3:$B$6</xm:f>
          </x14:formula1>
          <xm:sqref>C9:C407</xm:sqref>
        </x14:dataValidation>
        <x14:dataValidation type="list" allowBlank="1" showInputMessage="1" showErrorMessage="1" xr:uid="{EC559DF6-5344-4158-9546-EAAB39EA20B1}">
          <x14:formula1>
            <xm:f>FillInInfo!$D$3:$D$14</xm:f>
          </x14:formula1>
          <xm:sqref>N9:N407</xm:sqref>
        </x14:dataValidation>
        <x14:dataValidation type="list" allowBlank="1" showInputMessage="1" showErrorMessage="1" xr:uid="{CF32E057-1D60-4787-A2B8-CCE069841A0A}">
          <x14:formula1>
            <xm:f>FillInInfo!$F$3:$F$5</xm:f>
          </x14:formula1>
          <xm:sqref>U9:U407</xm:sqref>
        </x14:dataValidation>
        <x14:dataValidation type="list" allowBlank="1" showInputMessage="1" showErrorMessage="1" xr:uid="{8C800D7E-4D6B-4F45-B9BA-90153B926235}">
          <x14:formula1>
            <xm:f>FillInInfo!$H$3:$H$4</xm:f>
          </x14:formula1>
          <xm:sqref>Z9:AA407 P9:P407</xm:sqref>
        </x14:dataValidation>
        <x14:dataValidation type="list" allowBlank="1" showInputMessage="1" showErrorMessage="1" xr:uid="{AA28C5E7-81A0-42AE-B02F-5B0F79923848}">
          <x14:formula1>
            <xm:f>FillInInfo!$E$3:$E$6</xm:f>
          </x14:formula1>
          <xm:sqref>C9:D407</xm:sqref>
        </x14:dataValidation>
        <x14:dataValidation type="list" allowBlank="1" showInputMessage="1" showErrorMessage="1" promptTitle="FacilityName" prompt="Choose facility fuel that produced the fuel. The list will be built from the Facility Names in the Facility Information tab." xr:uid="{CAA71BB5-C67F-43FB-9515-0A060A563309}">
          <x14:formula1>
            <xm:f>'Fuel Producer Information'!$B$9:$B$75</xm:f>
          </x14:formula1>
          <xm:sqref>J9:J407</xm:sqref>
        </x14:dataValidation>
        <x14:dataValidation type="list" allowBlank="1" showInputMessage="1" showErrorMessage="1" promptTitle="VendorName" prompt="Choose the vendor that supplied the fuel. The list will be built from what is entered in the Vendor Information tab." xr:uid="{B051FA5B-32A8-46FE-917C-6F9EB4C89A98}">
          <x14:formula1>
            <xm:f>'Vendor or Intermediary Info'!$B$10:$B$77</xm:f>
          </x14:formula1>
          <xm:sqref>I9:I407</xm:sqref>
        </x14:dataValidation>
        <x14:dataValidation type="list" allowBlank="1" showInputMessage="1" showErrorMessage="1" promptTitle="Units of delivered amount" prompt="MMbtu for biomethane, kilograms for hydrogen, or standard cubic feet for other gaseous fuels_x000a_" xr:uid="{A09606F9-5CD6-4967-AFBF-B3CDA99ED87B}">
          <x14:formula1>
            <xm:f>FillInInfo!$F$3:$F$5</xm:f>
          </x14:formula1>
          <xm:sqref>F9:F407</xm:sqref>
        </x14:dataValidation>
        <x14:dataValidation type="list" allowBlank="1" showInputMessage="1" showErrorMessage="1" promptTitle="ProductionMethod" prompt="Choose the method of production of the fuel" xr:uid="{4D0449E8-B8D2-4D66-BAED-F2D9183CCBD6}">
          <x14:formula1>
            <xm:f>FillInInfo!$B$26:$B$33</xm:f>
          </x14:formula1>
          <xm:sqref>K9:K407</xm:sqref>
        </x14:dataValidation>
        <x14:dataValidation type="list" allowBlank="1" showInputMessage="1" showErrorMessage="1" promptTitle="Permitted Source Name" prompt="Choose the name of the permitted source the fuel was supplied to, the permit number and YDO FIS ID will fill in based on the name." xr:uid="{20F02127-83A9-4CEA-B313-F3241B457652}">
          <x14:formula1>
            <xm:f>FillInInfo!$K$3:$K$312</xm:f>
          </x14:formula1>
          <xm:sqref>Q9:Q407</xm:sqref>
        </x14:dataValidation>
        <x14:dataValidation type="list" allowBlank="1" showInputMessage="1" showErrorMessage="1" promptTitle="Feedstock Type" prompt="Choose the category of feedstock the fuel was produced from" xr:uid="{874CC697-E3FB-44A7-B94B-F3C8B3439808}">
          <x14:formula1>
            <xm:f>FillInInfo!$B$18:$B$23</xm:f>
          </x14:formula1>
          <xm:sqref>L9:L407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B8C3C-5A9E-495C-945A-3E06414B8C33}">
  <dimension ref="A1:M312"/>
  <sheetViews>
    <sheetView workbookViewId="0">
      <selection activeCell="F4" sqref="F4"/>
    </sheetView>
  </sheetViews>
  <sheetFormatPr defaultColWidth="9.1328125" defaultRowHeight="13.5" x14ac:dyDescent="0.35"/>
  <cols>
    <col min="1" max="1" width="6.73046875" style="14" bestFit="1" customWidth="1"/>
    <col min="2" max="2" width="32.265625" style="14" bestFit="1" customWidth="1"/>
    <col min="3" max="3" width="26.3984375" style="14" bestFit="1" customWidth="1"/>
    <col min="4" max="4" width="22.73046875" style="14" bestFit="1" customWidth="1"/>
    <col min="5" max="5" width="24.1328125" style="14" bestFit="1" customWidth="1"/>
    <col min="6" max="6" width="26.3984375" style="14" bestFit="1" customWidth="1"/>
    <col min="7" max="7" width="10" style="14" bestFit="1" customWidth="1"/>
    <col min="8" max="8" width="12.265625" style="14" customWidth="1"/>
    <col min="9" max="9" width="9.265625" style="14" bestFit="1" customWidth="1"/>
    <col min="10" max="10" width="9.1328125" style="14"/>
    <col min="11" max="11" width="55.73046875" style="14" bestFit="1" customWidth="1"/>
    <col min="12" max="12" width="25.1328125" style="14" bestFit="1" customWidth="1"/>
    <col min="13" max="13" width="20.86328125" style="14" bestFit="1" customWidth="1"/>
    <col min="14" max="16384" width="9.1328125" style="14"/>
  </cols>
  <sheetData>
    <row r="1" spans="1:13" ht="13.9" thickBot="1" x14ac:dyDescent="0.4"/>
    <row r="2" spans="1:13" ht="13.9" x14ac:dyDescent="0.4">
      <c r="A2" s="51" t="s">
        <v>59</v>
      </c>
      <c r="B2" s="51" t="s">
        <v>37</v>
      </c>
      <c r="C2" s="51" t="s">
        <v>60</v>
      </c>
      <c r="D2" s="51" t="s">
        <v>61</v>
      </c>
      <c r="E2" s="51" t="s">
        <v>62</v>
      </c>
      <c r="F2" s="51" t="s">
        <v>63</v>
      </c>
      <c r="G2" s="51" t="s">
        <v>64</v>
      </c>
      <c r="H2" s="51" t="s">
        <v>65</v>
      </c>
      <c r="I2" s="51" t="s">
        <v>66</v>
      </c>
      <c r="K2" s="52" t="s">
        <v>42</v>
      </c>
      <c r="L2" s="53" t="s">
        <v>164</v>
      </c>
      <c r="M2" s="54" t="s">
        <v>174</v>
      </c>
    </row>
    <row r="3" spans="1:13" x14ac:dyDescent="0.35">
      <c r="A3" s="14">
        <v>2018</v>
      </c>
      <c r="B3" s="14" t="s">
        <v>67</v>
      </c>
      <c r="C3" s="14" t="s">
        <v>68</v>
      </c>
      <c r="D3" s="14" t="s">
        <v>69</v>
      </c>
      <c r="E3" s="14" t="s">
        <v>70</v>
      </c>
      <c r="F3" s="14" t="s">
        <v>71</v>
      </c>
      <c r="G3" s="14" t="s">
        <v>736</v>
      </c>
      <c r="H3" s="14" t="s">
        <v>73</v>
      </c>
      <c r="K3" s="21" t="s">
        <v>399</v>
      </c>
      <c r="L3" s="22" t="s">
        <v>396</v>
      </c>
      <c r="M3" s="23">
        <v>216871</v>
      </c>
    </row>
    <row r="4" spans="1:13" x14ac:dyDescent="0.35">
      <c r="A4" s="14">
        <v>2019</v>
      </c>
      <c r="B4" s="14" t="s">
        <v>74</v>
      </c>
      <c r="D4" s="14" t="s">
        <v>75</v>
      </c>
      <c r="E4" s="14" t="s">
        <v>76</v>
      </c>
      <c r="F4" s="14" t="s">
        <v>77</v>
      </c>
      <c r="G4" s="14" t="s">
        <v>72</v>
      </c>
      <c r="H4" s="14" t="s">
        <v>79</v>
      </c>
      <c r="K4" s="21" t="s">
        <v>518</v>
      </c>
      <c r="L4" s="22" t="s">
        <v>519</v>
      </c>
      <c r="M4" s="23">
        <v>216665</v>
      </c>
    </row>
    <row r="5" spans="1:13" x14ac:dyDescent="0.35">
      <c r="A5" s="14">
        <v>2020</v>
      </c>
      <c r="B5" s="14" t="s">
        <v>80</v>
      </c>
      <c r="D5" s="14" t="s">
        <v>81</v>
      </c>
      <c r="E5" s="14" t="s">
        <v>82</v>
      </c>
      <c r="F5" s="14" t="s">
        <v>83</v>
      </c>
      <c r="G5" s="14" t="s">
        <v>78</v>
      </c>
      <c r="K5" s="21" t="s">
        <v>465</v>
      </c>
      <c r="L5" s="22" t="s">
        <v>459</v>
      </c>
      <c r="M5" s="23">
        <v>216926</v>
      </c>
    </row>
    <row r="6" spans="1:13" x14ac:dyDescent="0.35">
      <c r="A6" s="14">
        <v>2021</v>
      </c>
      <c r="B6" s="14" t="s">
        <v>85</v>
      </c>
      <c r="D6" s="14" t="s">
        <v>86</v>
      </c>
      <c r="E6" s="14" t="s">
        <v>87</v>
      </c>
      <c r="G6" s="14" t="s">
        <v>84</v>
      </c>
      <c r="K6" s="21" t="s">
        <v>328</v>
      </c>
      <c r="L6" s="22" t="s">
        <v>314</v>
      </c>
      <c r="M6" s="23">
        <v>216799</v>
      </c>
    </row>
    <row r="7" spans="1:13" x14ac:dyDescent="0.35">
      <c r="A7" s="14">
        <v>2022</v>
      </c>
      <c r="D7" s="14" t="s">
        <v>89</v>
      </c>
      <c r="G7" s="14" t="s">
        <v>88</v>
      </c>
      <c r="K7" s="21" t="s">
        <v>659</v>
      </c>
      <c r="L7" s="22" t="s">
        <v>369</v>
      </c>
      <c r="M7" s="23">
        <v>216844</v>
      </c>
    </row>
    <row r="8" spans="1:13" ht="13.9" x14ac:dyDescent="0.4">
      <c r="A8" s="14">
        <v>2023</v>
      </c>
      <c r="B8" s="55"/>
      <c r="D8" s="14" t="s">
        <v>91</v>
      </c>
      <c r="G8" s="14" t="s">
        <v>90</v>
      </c>
      <c r="K8" s="21" t="s">
        <v>569</v>
      </c>
      <c r="L8" s="22" t="s">
        <v>234</v>
      </c>
      <c r="M8" s="23">
        <v>216725</v>
      </c>
    </row>
    <row r="9" spans="1:13" x14ac:dyDescent="0.35">
      <c r="A9" s="14">
        <v>2024</v>
      </c>
      <c r="D9" s="14" t="s">
        <v>93</v>
      </c>
      <c r="G9" s="14" t="s">
        <v>92</v>
      </c>
      <c r="K9" s="21" t="s">
        <v>482</v>
      </c>
      <c r="L9" s="22" t="s">
        <v>471</v>
      </c>
      <c r="M9" s="23">
        <v>216933</v>
      </c>
    </row>
    <row r="10" spans="1:13" x14ac:dyDescent="0.35">
      <c r="A10" s="14">
        <v>2025</v>
      </c>
      <c r="D10" s="14" t="s">
        <v>95</v>
      </c>
      <c r="G10" s="14" t="s">
        <v>94</v>
      </c>
      <c r="K10" s="21" t="s">
        <v>362</v>
      </c>
      <c r="L10" s="22" t="s">
        <v>333</v>
      </c>
      <c r="M10" s="23">
        <v>216814</v>
      </c>
    </row>
    <row r="11" spans="1:13" x14ac:dyDescent="0.35">
      <c r="A11" s="14">
        <v>2026</v>
      </c>
      <c r="D11" s="14" t="s">
        <v>97</v>
      </c>
      <c r="G11" s="14" t="s">
        <v>96</v>
      </c>
      <c r="K11" s="21" t="s">
        <v>593</v>
      </c>
      <c r="L11" s="22" t="s">
        <v>267</v>
      </c>
      <c r="M11" s="23">
        <v>216756</v>
      </c>
    </row>
    <row r="12" spans="1:13" ht="13.9" x14ac:dyDescent="0.4">
      <c r="A12" s="14">
        <v>2027</v>
      </c>
      <c r="B12" s="51" t="s">
        <v>99</v>
      </c>
      <c r="D12" s="14" t="s">
        <v>100</v>
      </c>
      <c r="G12" s="14" t="s">
        <v>98</v>
      </c>
      <c r="K12" s="21" t="s">
        <v>668</v>
      </c>
      <c r="L12" s="22" t="s">
        <v>380</v>
      </c>
      <c r="M12" s="23">
        <v>216855</v>
      </c>
    </row>
    <row r="13" spans="1:13" x14ac:dyDescent="0.35">
      <c r="A13" s="14">
        <v>2028</v>
      </c>
      <c r="B13" s="14" t="s">
        <v>102</v>
      </c>
      <c r="D13" s="14" t="s">
        <v>103</v>
      </c>
      <c r="G13" s="14" t="s">
        <v>101</v>
      </c>
      <c r="K13" s="21" t="s">
        <v>530</v>
      </c>
      <c r="L13" s="22" t="s">
        <v>531</v>
      </c>
      <c r="M13" s="23">
        <v>216676</v>
      </c>
    </row>
    <row r="14" spans="1:13" x14ac:dyDescent="0.35">
      <c r="A14" s="14">
        <v>2029</v>
      </c>
      <c r="B14" s="14" t="s">
        <v>105</v>
      </c>
      <c r="D14" s="14" t="s">
        <v>106</v>
      </c>
      <c r="G14" s="14" t="s">
        <v>104</v>
      </c>
      <c r="K14" s="21" t="s">
        <v>571</v>
      </c>
      <c r="L14" s="22" t="s">
        <v>237</v>
      </c>
      <c r="M14" s="23">
        <v>216728</v>
      </c>
    </row>
    <row r="15" spans="1:13" x14ac:dyDescent="0.35">
      <c r="A15" s="14">
        <v>2030</v>
      </c>
      <c r="G15" s="14" t="s">
        <v>107</v>
      </c>
      <c r="K15" s="21" t="s">
        <v>364</v>
      </c>
      <c r="L15" s="22" t="s">
        <v>165</v>
      </c>
      <c r="M15" s="23">
        <v>216644</v>
      </c>
    </row>
    <row r="16" spans="1:13" x14ac:dyDescent="0.35">
      <c r="A16" s="14">
        <v>2031</v>
      </c>
      <c r="G16" s="14" t="s">
        <v>108</v>
      </c>
      <c r="K16" s="21" t="s">
        <v>364</v>
      </c>
      <c r="L16" s="22" t="s">
        <v>349</v>
      </c>
      <c r="M16" s="23">
        <v>216829</v>
      </c>
    </row>
    <row r="17" spans="1:13" ht="13.9" x14ac:dyDescent="0.4">
      <c r="A17" s="14">
        <v>2032</v>
      </c>
      <c r="B17" s="51" t="s">
        <v>110</v>
      </c>
      <c r="G17" s="14" t="s">
        <v>109</v>
      </c>
      <c r="K17" s="21" t="s">
        <v>292</v>
      </c>
      <c r="L17" s="22" t="s">
        <v>271</v>
      </c>
      <c r="M17" s="23">
        <v>216760</v>
      </c>
    </row>
    <row r="18" spans="1:13" x14ac:dyDescent="0.35">
      <c r="A18" s="14">
        <v>2033</v>
      </c>
      <c r="B18" s="14" t="s">
        <v>112</v>
      </c>
      <c r="G18" s="14" t="s">
        <v>111</v>
      </c>
      <c r="K18" s="21" t="s">
        <v>685</v>
      </c>
      <c r="L18" s="22" t="s">
        <v>406</v>
      </c>
      <c r="M18" s="23">
        <v>216878</v>
      </c>
    </row>
    <row r="19" spans="1:13" x14ac:dyDescent="0.35">
      <c r="A19" s="14">
        <v>2034</v>
      </c>
      <c r="B19" s="14" t="s">
        <v>114</v>
      </c>
      <c r="G19" s="14" t="s">
        <v>113</v>
      </c>
      <c r="K19" s="21" t="s">
        <v>570</v>
      </c>
      <c r="L19" s="22" t="s">
        <v>236</v>
      </c>
      <c r="M19" s="23">
        <v>216727</v>
      </c>
    </row>
    <row r="20" spans="1:13" x14ac:dyDescent="0.35">
      <c r="A20" s="14">
        <v>2035</v>
      </c>
      <c r="B20" s="14" t="s">
        <v>116</v>
      </c>
      <c r="G20" s="14" t="s">
        <v>115</v>
      </c>
      <c r="K20" s="21" t="s">
        <v>562</v>
      </c>
      <c r="L20" s="22" t="s">
        <v>217</v>
      </c>
      <c r="M20" s="23">
        <v>216712</v>
      </c>
    </row>
    <row r="21" spans="1:13" x14ac:dyDescent="0.35">
      <c r="A21" s="14">
        <v>2036</v>
      </c>
      <c r="B21" s="14" t="s">
        <v>118</v>
      </c>
      <c r="G21" s="14" t="s">
        <v>117</v>
      </c>
      <c r="K21" s="21" t="s">
        <v>562</v>
      </c>
      <c r="L21" s="22" t="s">
        <v>272</v>
      </c>
      <c r="M21" s="23">
        <v>216761</v>
      </c>
    </row>
    <row r="22" spans="1:13" x14ac:dyDescent="0.35">
      <c r="A22" s="14">
        <v>2037</v>
      </c>
      <c r="B22" s="14" t="s">
        <v>120</v>
      </c>
      <c r="G22" s="14" t="s">
        <v>119</v>
      </c>
      <c r="K22" s="21" t="s">
        <v>723</v>
      </c>
      <c r="L22" s="22" t="s">
        <v>470</v>
      </c>
      <c r="M22" s="23">
        <v>216932</v>
      </c>
    </row>
    <row r="23" spans="1:13" x14ac:dyDescent="0.35">
      <c r="A23" s="14">
        <v>2038</v>
      </c>
      <c r="B23" s="14" t="s">
        <v>85</v>
      </c>
      <c r="G23" s="14" t="s">
        <v>121</v>
      </c>
      <c r="K23" s="21" t="s">
        <v>561</v>
      </c>
      <c r="L23" s="22" t="s">
        <v>216</v>
      </c>
      <c r="M23" s="23">
        <v>216711</v>
      </c>
    </row>
    <row r="24" spans="1:13" x14ac:dyDescent="0.35">
      <c r="A24" s="14">
        <v>2039</v>
      </c>
      <c r="G24" s="14" t="s">
        <v>122</v>
      </c>
      <c r="K24" s="21" t="s">
        <v>575</v>
      </c>
      <c r="L24" s="22" t="s">
        <v>241</v>
      </c>
      <c r="M24" s="23">
        <v>216732</v>
      </c>
    </row>
    <row r="25" spans="1:13" ht="13.9" x14ac:dyDescent="0.4">
      <c r="A25" s="14">
        <v>2040</v>
      </c>
      <c r="B25" s="51" t="s">
        <v>43</v>
      </c>
      <c r="G25" s="14" t="s">
        <v>123</v>
      </c>
      <c r="K25" s="21" t="s">
        <v>521</v>
      </c>
      <c r="L25" s="22" t="s">
        <v>177</v>
      </c>
      <c r="M25" s="23">
        <v>216668</v>
      </c>
    </row>
    <row r="26" spans="1:13" x14ac:dyDescent="0.35">
      <c r="A26" s="14">
        <v>2041</v>
      </c>
      <c r="B26" s="14" t="s">
        <v>125</v>
      </c>
      <c r="G26" s="14" t="s">
        <v>124</v>
      </c>
      <c r="K26" s="21" t="s">
        <v>546</v>
      </c>
      <c r="L26" s="22" t="s">
        <v>197</v>
      </c>
      <c r="M26" s="23">
        <v>216691</v>
      </c>
    </row>
    <row r="27" spans="1:13" x14ac:dyDescent="0.35">
      <c r="A27" s="14">
        <v>2042</v>
      </c>
      <c r="B27" s="14" t="s">
        <v>127</v>
      </c>
      <c r="G27" s="14" t="s">
        <v>126</v>
      </c>
      <c r="K27" s="21" t="s">
        <v>512</v>
      </c>
      <c r="L27" s="22" t="s">
        <v>513</v>
      </c>
      <c r="M27" s="23">
        <v>216661</v>
      </c>
    </row>
    <row r="28" spans="1:13" x14ac:dyDescent="0.35">
      <c r="A28" s="14">
        <v>2043</v>
      </c>
      <c r="B28" s="14" t="s">
        <v>129</v>
      </c>
      <c r="G28" s="14" t="s">
        <v>128</v>
      </c>
      <c r="K28" s="21" t="s">
        <v>508</v>
      </c>
      <c r="L28" s="22" t="s">
        <v>173</v>
      </c>
      <c r="M28" s="23">
        <v>216658</v>
      </c>
    </row>
    <row r="29" spans="1:13" x14ac:dyDescent="0.35">
      <c r="A29" s="14">
        <v>2044</v>
      </c>
      <c r="B29" s="14" t="s">
        <v>68</v>
      </c>
      <c r="G29" s="14" t="s">
        <v>130</v>
      </c>
      <c r="K29" s="21" t="s">
        <v>694</v>
      </c>
      <c r="L29" s="22" t="s">
        <v>420</v>
      </c>
      <c r="M29" s="23">
        <v>216892</v>
      </c>
    </row>
    <row r="30" spans="1:13" x14ac:dyDescent="0.35">
      <c r="A30" s="14">
        <v>2045</v>
      </c>
      <c r="B30" s="14" t="s">
        <v>132</v>
      </c>
      <c r="G30" s="14" t="s">
        <v>131</v>
      </c>
      <c r="K30" s="21" t="s">
        <v>655</v>
      </c>
      <c r="L30" s="22" t="s">
        <v>359</v>
      </c>
      <c r="M30" s="23">
        <v>216839</v>
      </c>
    </row>
    <row r="31" spans="1:13" x14ac:dyDescent="0.35">
      <c r="A31" s="14">
        <v>2046</v>
      </c>
      <c r="B31" s="14" t="s">
        <v>134</v>
      </c>
      <c r="G31" s="14" t="s">
        <v>133</v>
      </c>
      <c r="K31" s="21" t="s">
        <v>576</v>
      </c>
      <c r="L31" s="22" t="s">
        <v>243</v>
      </c>
      <c r="M31" s="23">
        <v>216734</v>
      </c>
    </row>
    <row r="32" spans="1:13" x14ac:dyDescent="0.35">
      <c r="A32" s="14">
        <v>2047</v>
      </c>
      <c r="B32" s="14" t="s">
        <v>136</v>
      </c>
      <c r="G32" s="14" t="s">
        <v>135</v>
      </c>
      <c r="K32" s="21" t="s">
        <v>486</v>
      </c>
      <c r="L32" s="22" t="s">
        <v>218</v>
      </c>
      <c r="M32" s="23">
        <v>216713</v>
      </c>
    </row>
    <row r="33" spans="1:13" x14ac:dyDescent="0.35">
      <c r="A33" s="14">
        <v>2048</v>
      </c>
      <c r="B33" s="14" t="s">
        <v>138</v>
      </c>
      <c r="G33" s="14" t="s">
        <v>137</v>
      </c>
      <c r="K33" s="21" t="s">
        <v>486</v>
      </c>
      <c r="L33" s="22" t="s">
        <v>221</v>
      </c>
      <c r="M33" s="23">
        <v>216716</v>
      </c>
    </row>
    <row r="34" spans="1:13" x14ac:dyDescent="0.35">
      <c r="A34" s="14">
        <v>2049</v>
      </c>
      <c r="G34" s="14" t="s">
        <v>139</v>
      </c>
      <c r="K34" s="21" t="s">
        <v>486</v>
      </c>
      <c r="L34" s="22" t="s">
        <v>233</v>
      </c>
      <c r="M34" s="23">
        <v>216724</v>
      </c>
    </row>
    <row r="35" spans="1:13" x14ac:dyDescent="0.35">
      <c r="A35" s="14">
        <v>2050</v>
      </c>
      <c r="G35" s="14" t="s">
        <v>140</v>
      </c>
      <c r="K35" s="21" t="s">
        <v>486</v>
      </c>
      <c r="L35" s="22" t="s">
        <v>434</v>
      </c>
      <c r="M35" s="23">
        <v>216902</v>
      </c>
    </row>
    <row r="36" spans="1:13" x14ac:dyDescent="0.35">
      <c r="A36" s="14">
        <v>2051</v>
      </c>
      <c r="G36" s="14" t="s">
        <v>141</v>
      </c>
      <c r="K36" s="21" t="s">
        <v>486</v>
      </c>
      <c r="L36" s="22" t="s">
        <v>480</v>
      </c>
      <c r="M36" s="23">
        <v>216942</v>
      </c>
    </row>
    <row r="37" spans="1:13" x14ac:dyDescent="0.35">
      <c r="G37" s="14" t="s">
        <v>142</v>
      </c>
      <c r="K37" s="21" t="s">
        <v>611</v>
      </c>
      <c r="L37" s="22" t="s">
        <v>298</v>
      </c>
      <c r="M37" s="23">
        <v>216783</v>
      </c>
    </row>
    <row r="38" spans="1:13" x14ac:dyDescent="0.35">
      <c r="G38" s="14" t="s">
        <v>143</v>
      </c>
      <c r="K38" s="21" t="s">
        <v>611</v>
      </c>
      <c r="L38" s="22" t="s">
        <v>301</v>
      </c>
      <c r="M38" s="23">
        <v>216786</v>
      </c>
    </row>
    <row r="39" spans="1:13" x14ac:dyDescent="0.35">
      <c r="G39" s="14" t="s">
        <v>144</v>
      </c>
      <c r="K39" s="21" t="s">
        <v>672</v>
      </c>
      <c r="L39" s="22" t="s">
        <v>386</v>
      </c>
      <c r="M39" s="23">
        <v>216861</v>
      </c>
    </row>
    <row r="40" spans="1:13" x14ac:dyDescent="0.35">
      <c r="G40" s="14" t="s">
        <v>145</v>
      </c>
      <c r="K40" s="21" t="s">
        <v>567</v>
      </c>
      <c r="L40" s="22" t="s">
        <v>230</v>
      </c>
      <c r="M40" s="23">
        <v>216721</v>
      </c>
    </row>
    <row r="41" spans="1:13" x14ac:dyDescent="0.35">
      <c r="G41" s="14" t="s">
        <v>146</v>
      </c>
      <c r="K41" s="21" t="s">
        <v>525</v>
      </c>
      <c r="L41" s="22" t="s">
        <v>181</v>
      </c>
      <c r="M41" s="23">
        <v>216672</v>
      </c>
    </row>
    <row r="42" spans="1:13" x14ac:dyDescent="0.35">
      <c r="G42" s="14" t="s">
        <v>147</v>
      </c>
      <c r="K42" s="21" t="s">
        <v>524</v>
      </c>
      <c r="L42" s="22" t="s">
        <v>180</v>
      </c>
      <c r="M42" s="23">
        <v>216671</v>
      </c>
    </row>
    <row r="43" spans="1:13" x14ac:dyDescent="0.35">
      <c r="G43" s="14" t="s">
        <v>750</v>
      </c>
      <c r="K43" s="21" t="s">
        <v>599</v>
      </c>
      <c r="L43" s="22" t="s">
        <v>276</v>
      </c>
      <c r="M43" s="23">
        <v>216765</v>
      </c>
    </row>
    <row r="44" spans="1:13" x14ac:dyDescent="0.35">
      <c r="G44" s="14" t="s">
        <v>751</v>
      </c>
      <c r="K44" s="21" t="s">
        <v>727</v>
      </c>
      <c r="L44" s="22" t="s">
        <v>476</v>
      </c>
      <c r="M44" s="23">
        <v>216938</v>
      </c>
    </row>
    <row r="45" spans="1:13" x14ac:dyDescent="0.35">
      <c r="G45" s="14" t="s">
        <v>148</v>
      </c>
      <c r="K45" s="21" t="s">
        <v>527</v>
      </c>
      <c r="L45" s="22" t="s">
        <v>183</v>
      </c>
      <c r="M45" s="23">
        <v>216674</v>
      </c>
    </row>
    <row r="46" spans="1:13" x14ac:dyDescent="0.35">
      <c r="G46" s="14" t="s">
        <v>149</v>
      </c>
      <c r="K46" s="21" t="s">
        <v>260</v>
      </c>
      <c r="L46" s="22" t="s">
        <v>242</v>
      </c>
      <c r="M46" s="23">
        <v>216733</v>
      </c>
    </row>
    <row r="47" spans="1:13" x14ac:dyDescent="0.35">
      <c r="G47" s="14" t="s">
        <v>150</v>
      </c>
      <c r="K47" s="21" t="s">
        <v>260</v>
      </c>
      <c r="L47" s="22" t="s">
        <v>244</v>
      </c>
      <c r="M47" s="23">
        <v>216735</v>
      </c>
    </row>
    <row r="48" spans="1:13" x14ac:dyDescent="0.35">
      <c r="G48" s="14" t="s">
        <v>151</v>
      </c>
      <c r="K48" s="21" t="s">
        <v>651</v>
      </c>
      <c r="L48" s="22" t="s">
        <v>355</v>
      </c>
      <c r="M48" s="23">
        <v>216835</v>
      </c>
    </row>
    <row r="49" spans="7:13" x14ac:dyDescent="0.35">
      <c r="G49" s="14" t="s">
        <v>152</v>
      </c>
      <c r="K49" s="21" t="s">
        <v>225</v>
      </c>
      <c r="L49" s="22" t="s">
        <v>213</v>
      </c>
      <c r="M49" s="23">
        <v>216708</v>
      </c>
    </row>
    <row r="50" spans="7:13" x14ac:dyDescent="0.35">
      <c r="G50" s="14" t="s">
        <v>153</v>
      </c>
      <c r="K50" s="21" t="s">
        <v>650</v>
      </c>
      <c r="L50" s="22" t="s">
        <v>354</v>
      </c>
      <c r="M50" s="23">
        <v>216834</v>
      </c>
    </row>
    <row r="51" spans="7:13" x14ac:dyDescent="0.35">
      <c r="G51" s="14" t="s">
        <v>154</v>
      </c>
      <c r="K51" s="21" t="s">
        <v>579</v>
      </c>
      <c r="L51" s="22" t="s">
        <v>247</v>
      </c>
      <c r="M51" s="23">
        <v>216738</v>
      </c>
    </row>
    <row r="52" spans="7:13" x14ac:dyDescent="0.35">
      <c r="G52" s="14" t="s">
        <v>155</v>
      </c>
      <c r="K52" s="21" t="s">
        <v>674</v>
      </c>
      <c r="L52" s="22" t="s">
        <v>388</v>
      </c>
      <c r="M52" s="23">
        <v>216863</v>
      </c>
    </row>
    <row r="53" spans="7:13" x14ac:dyDescent="0.35">
      <c r="G53" s="14" t="s">
        <v>156</v>
      </c>
      <c r="K53" s="21" t="s">
        <v>568</v>
      </c>
      <c r="L53" s="22" t="s">
        <v>231</v>
      </c>
      <c r="M53" s="23">
        <v>216722</v>
      </c>
    </row>
    <row r="54" spans="7:13" x14ac:dyDescent="0.35">
      <c r="G54" s="14" t="s">
        <v>157</v>
      </c>
      <c r="K54" s="21" t="s">
        <v>633</v>
      </c>
      <c r="L54" s="22" t="s">
        <v>334</v>
      </c>
      <c r="M54" s="23">
        <v>216815</v>
      </c>
    </row>
    <row r="55" spans="7:13" x14ac:dyDescent="0.35">
      <c r="G55" s="14" t="s">
        <v>158</v>
      </c>
      <c r="K55" s="21" t="s">
        <v>613</v>
      </c>
      <c r="L55" s="22" t="s">
        <v>302</v>
      </c>
      <c r="M55" s="23">
        <v>216787</v>
      </c>
    </row>
    <row r="56" spans="7:13" x14ac:dyDescent="0.35">
      <c r="G56" s="14" t="s">
        <v>159</v>
      </c>
      <c r="K56" s="21" t="s">
        <v>502</v>
      </c>
      <c r="L56" s="22" t="s">
        <v>169</v>
      </c>
      <c r="M56" s="23">
        <v>216654</v>
      </c>
    </row>
    <row r="57" spans="7:13" x14ac:dyDescent="0.35">
      <c r="G57" s="14" t="s">
        <v>160</v>
      </c>
      <c r="K57" s="21" t="s">
        <v>715</v>
      </c>
      <c r="L57" s="22" t="s">
        <v>454</v>
      </c>
      <c r="M57" s="23">
        <v>216921</v>
      </c>
    </row>
    <row r="58" spans="7:13" x14ac:dyDescent="0.35">
      <c r="G58" s="14" t="s">
        <v>161</v>
      </c>
      <c r="K58" s="21" t="s">
        <v>715</v>
      </c>
      <c r="L58" s="22" t="s">
        <v>461</v>
      </c>
      <c r="M58" s="23">
        <v>216928</v>
      </c>
    </row>
    <row r="59" spans="7:13" x14ac:dyDescent="0.35">
      <c r="G59" s="14" t="s">
        <v>162</v>
      </c>
      <c r="K59" s="21" t="s">
        <v>226</v>
      </c>
      <c r="L59" s="22" t="s">
        <v>214</v>
      </c>
      <c r="M59" s="23">
        <v>216709</v>
      </c>
    </row>
    <row r="60" spans="7:13" x14ac:dyDescent="0.35">
      <c r="G60" s="14" t="s">
        <v>163</v>
      </c>
      <c r="K60" s="21" t="s">
        <v>291</v>
      </c>
      <c r="L60" s="22" t="s">
        <v>261</v>
      </c>
      <c r="M60" s="23">
        <v>216750</v>
      </c>
    </row>
    <row r="61" spans="7:13" x14ac:dyDescent="0.35">
      <c r="K61" s="21" t="s">
        <v>584</v>
      </c>
      <c r="L61" s="22" t="s">
        <v>252</v>
      </c>
      <c r="M61" s="23">
        <v>216743</v>
      </c>
    </row>
    <row r="62" spans="7:13" x14ac:dyDescent="0.35">
      <c r="K62" s="21" t="s">
        <v>683</v>
      </c>
      <c r="L62" s="22" t="s">
        <v>404</v>
      </c>
      <c r="M62" s="23">
        <v>216876</v>
      </c>
    </row>
    <row r="63" spans="7:13" x14ac:dyDescent="0.35">
      <c r="K63" s="21" t="s">
        <v>585</v>
      </c>
      <c r="L63" s="22" t="s">
        <v>253</v>
      </c>
      <c r="M63" s="23">
        <v>216744</v>
      </c>
    </row>
    <row r="64" spans="7:13" x14ac:dyDescent="0.35">
      <c r="K64" s="21" t="s">
        <v>626</v>
      </c>
      <c r="L64" s="22" t="s">
        <v>321</v>
      </c>
      <c r="M64" s="23">
        <v>216806</v>
      </c>
    </row>
    <row r="65" spans="11:13" x14ac:dyDescent="0.35">
      <c r="K65" s="21" t="s">
        <v>643</v>
      </c>
      <c r="L65" s="22" t="s">
        <v>346</v>
      </c>
      <c r="M65" s="23">
        <v>216826</v>
      </c>
    </row>
    <row r="66" spans="11:13" x14ac:dyDescent="0.35">
      <c r="K66" s="21" t="s">
        <v>516</v>
      </c>
      <c r="L66" s="22" t="s">
        <v>517</v>
      </c>
      <c r="M66" s="23">
        <v>216664</v>
      </c>
    </row>
    <row r="67" spans="11:13" x14ac:dyDescent="0.35">
      <c r="K67" s="21" t="s">
        <v>706</v>
      </c>
      <c r="L67" s="22" t="s">
        <v>444</v>
      </c>
      <c r="M67" s="23">
        <v>216912</v>
      </c>
    </row>
    <row r="68" spans="11:13" x14ac:dyDescent="0.35">
      <c r="K68" s="21" t="s">
        <v>540</v>
      </c>
      <c r="L68" s="22" t="s">
        <v>187</v>
      </c>
      <c r="M68" s="23">
        <v>216684</v>
      </c>
    </row>
    <row r="69" spans="11:13" x14ac:dyDescent="0.35">
      <c r="K69" s="21" t="s">
        <v>617</v>
      </c>
      <c r="L69" s="22" t="s">
        <v>306</v>
      </c>
      <c r="M69" s="23">
        <v>216791</v>
      </c>
    </row>
    <row r="70" spans="11:13" x14ac:dyDescent="0.35">
      <c r="K70" s="21" t="s">
        <v>615</v>
      </c>
      <c r="L70" s="22" t="s">
        <v>304</v>
      </c>
      <c r="M70" s="23">
        <v>216789</v>
      </c>
    </row>
    <row r="71" spans="11:13" x14ac:dyDescent="0.35">
      <c r="K71" s="21" t="s">
        <v>361</v>
      </c>
      <c r="L71" s="22" t="s">
        <v>330</v>
      </c>
      <c r="M71" s="23">
        <v>216811</v>
      </c>
    </row>
    <row r="72" spans="11:13" x14ac:dyDescent="0.35">
      <c r="K72" s="21" t="s">
        <v>654</v>
      </c>
      <c r="L72" s="22" t="s">
        <v>358</v>
      </c>
      <c r="M72" s="23">
        <v>216838</v>
      </c>
    </row>
    <row r="73" spans="11:13" x14ac:dyDescent="0.35">
      <c r="K73" s="21" t="s">
        <v>677</v>
      </c>
      <c r="L73" s="22" t="s">
        <v>392</v>
      </c>
      <c r="M73" s="23">
        <v>216867</v>
      </c>
    </row>
    <row r="74" spans="11:13" x14ac:dyDescent="0.35">
      <c r="K74" s="21" t="s">
        <v>544</v>
      </c>
      <c r="L74" s="22" t="s">
        <v>192</v>
      </c>
      <c r="M74" s="23">
        <v>216689</v>
      </c>
    </row>
    <row r="75" spans="11:13" x14ac:dyDescent="0.35">
      <c r="K75" s="21" t="s">
        <v>467</v>
      </c>
      <c r="L75" s="22" t="s">
        <v>466</v>
      </c>
      <c r="M75" s="23">
        <v>216929</v>
      </c>
    </row>
    <row r="76" spans="11:13" x14ac:dyDescent="0.35">
      <c r="K76" s="21" t="s">
        <v>554</v>
      </c>
      <c r="L76" s="22" t="s">
        <v>205</v>
      </c>
      <c r="M76" s="23">
        <v>216700</v>
      </c>
    </row>
    <row r="77" spans="11:13" x14ac:dyDescent="0.35">
      <c r="K77" s="21" t="s">
        <v>549</v>
      </c>
      <c r="L77" s="22" t="s">
        <v>198</v>
      </c>
      <c r="M77" s="23">
        <v>216693</v>
      </c>
    </row>
    <row r="78" spans="11:13" x14ac:dyDescent="0.35">
      <c r="K78" s="21" t="s">
        <v>566</v>
      </c>
      <c r="L78" s="22" t="s">
        <v>229</v>
      </c>
      <c r="M78" s="23">
        <v>216720</v>
      </c>
    </row>
    <row r="79" spans="11:13" x14ac:dyDescent="0.35">
      <c r="K79" s="21" t="s">
        <v>528</v>
      </c>
      <c r="L79" s="22" t="s">
        <v>529</v>
      </c>
      <c r="M79" s="23">
        <v>216675</v>
      </c>
    </row>
    <row r="80" spans="11:13" x14ac:dyDescent="0.35">
      <c r="K80" s="21" t="s">
        <v>601</v>
      </c>
      <c r="L80" s="22" t="s">
        <v>279</v>
      </c>
      <c r="M80" s="23">
        <v>216768</v>
      </c>
    </row>
    <row r="81" spans="11:13" x14ac:dyDescent="0.35">
      <c r="K81" s="21" t="s">
        <v>695</v>
      </c>
      <c r="L81" s="22" t="s">
        <v>421</v>
      </c>
      <c r="M81" s="23">
        <v>216893</v>
      </c>
    </row>
    <row r="82" spans="11:13" x14ac:dyDescent="0.35">
      <c r="K82" s="21" t="s">
        <v>669</v>
      </c>
      <c r="L82" s="22" t="s">
        <v>381</v>
      </c>
      <c r="M82" s="23">
        <v>216856</v>
      </c>
    </row>
    <row r="83" spans="11:13" x14ac:dyDescent="0.35">
      <c r="K83" s="21" t="s">
        <v>557</v>
      </c>
      <c r="L83" s="22" t="s">
        <v>209</v>
      </c>
      <c r="M83" s="23">
        <v>216704</v>
      </c>
    </row>
    <row r="84" spans="11:13" x14ac:dyDescent="0.35">
      <c r="K84" s="21" t="s">
        <v>533</v>
      </c>
      <c r="L84" s="22" t="s">
        <v>534</v>
      </c>
      <c r="M84" s="23">
        <v>216679</v>
      </c>
    </row>
    <row r="85" spans="11:13" x14ac:dyDescent="0.35">
      <c r="K85" s="21" t="s">
        <v>600</v>
      </c>
      <c r="L85" s="22" t="s">
        <v>278</v>
      </c>
      <c r="M85" s="23">
        <v>216767</v>
      </c>
    </row>
    <row r="86" spans="11:13" x14ac:dyDescent="0.35">
      <c r="K86" s="21" t="s">
        <v>609</v>
      </c>
      <c r="L86" s="22" t="s">
        <v>289</v>
      </c>
      <c r="M86" s="23">
        <v>216778</v>
      </c>
    </row>
    <row r="87" spans="11:13" x14ac:dyDescent="0.35">
      <c r="K87" s="21" t="s">
        <v>653</v>
      </c>
      <c r="L87" s="22" t="s">
        <v>357</v>
      </c>
      <c r="M87" s="23">
        <v>216837</v>
      </c>
    </row>
    <row r="88" spans="11:13" x14ac:dyDescent="0.35">
      <c r="K88" s="21" t="s">
        <v>642</v>
      </c>
      <c r="L88" s="22" t="s">
        <v>344</v>
      </c>
      <c r="M88" s="23">
        <v>216824</v>
      </c>
    </row>
    <row r="89" spans="11:13" x14ac:dyDescent="0.35">
      <c r="K89" s="21" t="s">
        <v>688</v>
      </c>
      <c r="L89" s="22" t="s">
        <v>414</v>
      </c>
      <c r="M89" s="23">
        <v>216886</v>
      </c>
    </row>
    <row r="90" spans="11:13" x14ac:dyDescent="0.35">
      <c r="K90" s="21" t="s">
        <v>431</v>
      </c>
      <c r="L90" s="22" t="s">
        <v>411</v>
      </c>
      <c r="M90" s="23">
        <v>216883</v>
      </c>
    </row>
    <row r="91" spans="11:13" x14ac:dyDescent="0.35">
      <c r="K91" s="21" t="s">
        <v>627</v>
      </c>
      <c r="L91" s="22" t="s">
        <v>322</v>
      </c>
      <c r="M91" s="23">
        <v>216807</v>
      </c>
    </row>
    <row r="92" spans="11:13" x14ac:dyDescent="0.35">
      <c r="K92" s="21" t="s">
        <v>622</v>
      </c>
      <c r="L92" s="22" t="s">
        <v>312</v>
      </c>
      <c r="M92" s="23">
        <v>216797</v>
      </c>
    </row>
    <row r="93" spans="11:13" x14ac:dyDescent="0.35">
      <c r="K93" s="21" t="s">
        <v>535</v>
      </c>
      <c r="L93" s="22" t="s">
        <v>536</v>
      </c>
      <c r="M93" s="23">
        <v>216680</v>
      </c>
    </row>
    <row r="94" spans="11:13" x14ac:dyDescent="0.35">
      <c r="K94" s="21" t="s">
        <v>598</v>
      </c>
      <c r="L94" s="22" t="s">
        <v>274</v>
      </c>
      <c r="M94" s="23">
        <v>216763</v>
      </c>
    </row>
    <row r="95" spans="11:13" x14ac:dyDescent="0.35">
      <c r="K95" s="21" t="s">
        <v>501</v>
      </c>
      <c r="L95" s="22" t="s">
        <v>168</v>
      </c>
      <c r="M95" s="23">
        <v>216653</v>
      </c>
    </row>
    <row r="96" spans="11:13" x14ac:dyDescent="0.35">
      <c r="K96" s="21" t="s">
        <v>597</v>
      </c>
      <c r="L96" s="22" t="s">
        <v>273</v>
      </c>
      <c r="M96" s="23">
        <v>216762</v>
      </c>
    </row>
    <row r="97" spans="11:13" x14ac:dyDescent="0.35">
      <c r="K97" s="21" t="s">
        <v>597</v>
      </c>
      <c r="L97" s="22" t="s">
        <v>277</v>
      </c>
      <c r="M97" s="23">
        <v>216766</v>
      </c>
    </row>
    <row r="98" spans="11:13" x14ac:dyDescent="0.35">
      <c r="K98" s="21" t="s">
        <v>645</v>
      </c>
      <c r="L98" s="22" t="s">
        <v>348</v>
      </c>
      <c r="M98" s="23">
        <v>216828</v>
      </c>
    </row>
    <row r="99" spans="11:13" x14ac:dyDescent="0.35">
      <c r="K99" s="21" t="s">
        <v>545</v>
      </c>
      <c r="L99" s="22" t="s">
        <v>193</v>
      </c>
      <c r="M99" s="23">
        <v>216690</v>
      </c>
    </row>
    <row r="100" spans="11:13" x14ac:dyDescent="0.35">
      <c r="K100" s="21" t="s">
        <v>545</v>
      </c>
      <c r="L100" s="22" t="s">
        <v>245</v>
      </c>
      <c r="M100" s="23">
        <v>216736</v>
      </c>
    </row>
    <row r="101" spans="11:13" x14ac:dyDescent="0.35">
      <c r="K101" s="21" t="s">
        <v>545</v>
      </c>
      <c r="L101" s="22" t="s">
        <v>256</v>
      </c>
      <c r="M101" s="23">
        <v>216747</v>
      </c>
    </row>
    <row r="102" spans="11:13" x14ac:dyDescent="0.35">
      <c r="K102" s="21" t="s">
        <v>545</v>
      </c>
      <c r="L102" s="22" t="s">
        <v>257</v>
      </c>
      <c r="M102" s="23">
        <v>216748</v>
      </c>
    </row>
    <row r="103" spans="11:13" x14ac:dyDescent="0.35">
      <c r="K103" s="21" t="s">
        <v>545</v>
      </c>
      <c r="L103" s="22" t="s">
        <v>317</v>
      </c>
      <c r="M103" s="23">
        <v>216802</v>
      </c>
    </row>
    <row r="104" spans="11:13" x14ac:dyDescent="0.35">
      <c r="K104" s="21" t="s">
        <v>545</v>
      </c>
      <c r="L104" s="22" t="s">
        <v>409</v>
      </c>
      <c r="M104" s="23">
        <v>216881</v>
      </c>
    </row>
    <row r="105" spans="11:13" x14ac:dyDescent="0.35">
      <c r="K105" s="21" t="s">
        <v>545</v>
      </c>
      <c r="L105" s="22" t="s">
        <v>423</v>
      </c>
      <c r="M105" s="23">
        <v>216895</v>
      </c>
    </row>
    <row r="106" spans="11:13" x14ac:dyDescent="0.35">
      <c r="K106" s="21" t="s">
        <v>725</v>
      </c>
      <c r="L106" s="22" t="s">
        <v>473</v>
      </c>
      <c r="M106" s="23">
        <v>216935</v>
      </c>
    </row>
    <row r="107" spans="11:13" x14ac:dyDescent="0.35">
      <c r="K107" s="21" t="s">
        <v>602</v>
      </c>
      <c r="L107" s="22" t="s">
        <v>280</v>
      </c>
      <c r="M107" s="23">
        <v>216769</v>
      </c>
    </row>
    <row r="108" spans="11:13" x14ac:dyDescent="0.35">
      <c r="K108" s="21" t="s">
        <v>590</v>
      </c>
      <c r="L108" s="22" t="s">
        <v>263</v>
      </c>
      <c r="M108" s="23">
        <v>216752</v>
      </c>
    </row>
    <row r="109" spans="11:13" x14ac:dyDescent="0.35">
      <c r="K109" s="21" t="s">
        <v>195</v>
      </c>
      <c r="L109" s="22" t="s">
        <v>176</v>
      </c>
      <c r="M109" s="23">
        <v>216667</v>
      </c>
    </row>
    <row r="110" spans="11:13" x14ac:dyDescent="0.35">
      <c r="K110" s="21" t="s">
        <v>582</v>
      </c>
      <c r="L110" s="22" t="s">
        <v>250</v>
      </c>
      <c r="M110" s="23">
        <v>216741</v>
      </c>
    </row>
    <row r="111" spans="11:13" x14ac:dyDescent="0.35">
      <c r="K111" s="21" t="s">
        <v>489</v>
      </c>
      <c r="L111" s="22" t="s">
        <v>490</v>
      </c>
      <c r="M111" s="23">
        <v>216647</v>
      </c>
    </row>
    <row r="112" spans="11:13" x14ac:dyDescent="0.35">
      <c r="K112" s="21" t="s">
        <v>572</v>
      </c>
      <c r="L112" s="22" t="s">
        <v>238</v>
      </c>
      <c r="M112" s="23">
        <v>216729</v>
      </c>
    </row>
    <row r="113" spans="11:13" x14ac:dyDescent="0.35">
      <c r="K113" s="21" t="s">
        <v>660</v>
      </c>
      <c r="L113" s="22" t="s">
        <v>370</v>
      </c>
      <c r="M113" s="23">
        <v>216845</v>
      </c>
    </row>
    <row r="114" spans="11:13" x14ac:dyDescent="0.35">
      <c r="K114" s="21" t="s">
        <v>635</v>
      </c>
      <c r="L114" s="22" t="s">
        <v>337</v>
      </c>
      <c r="M114" s="23">
        <v>216818</v>
      </c>
    </row>
    <row r="115" spans="11:13" x14ac:dyDescent="0.35">
      <c r="K115" s="21" t="s">
        <v>522</v>
      </c>
      <c r="L115" s="22" t="s">
        <v>178</v>
      </c>
      <c r="M115" s="23">
        <v>216669</v>
      </c>
    </row>
    <row r="116" spans="11:13" x14ac:dyDescent="0.35">
      <c r="K116" s="21" t="s">
        <v>433</v>
      </c>
      <c r="L116" s="22" t="s">
        <v>413</v>
      </c>
      <c r="M116" s="23">
        <v>216885</v>
      </c>
    </row>
    <row r="117" spans="11:13" x14ac:dyDescent="0.35">
      <c r="K117" s="21" t="s">
        <v>485</v>
      </c>
      <c r="L117" s="22" t="s">
        <v>479</v>
      </c>
      <c r="M117" s="23">
        <v>216941</v>
      </c>
    </row>
    <row r="118" spans="11:13" x14ac:dyDescent="0.35">
      <c r="K118" s="21" t="s">
        <v>699</v>
      </c>
      <c r="L118" s="22" t="s">
        <v>428</v>
      </c>
      <c r="M118" s="23">
        <v>216900</v>
      </c>
    </row>
    <row r="119" spans="11:13" x14ac:dyDescent="0.35">
      <c r="K119" s="21" t="s">
        <v>647</v>
      </c>
      <c r="L119" s="22" t="s">
        <v>351</v>
      </c>
      <c r="M119" s="23">
        <v>216831</v>
      </c>
    </row>
    <row r="120" spans="11:13" x14ac:dyDescent="0.35">
      <c r="K120" s="21" t="s">
        <v>696</v>
      </c>
      <c r="L120" s="22" t="s">
        <v>425</v>
      </c>
      <c r="M120" s="23">
        <v>216897</v>
      </c>
    </row>
    <row r="121" spans="11:13" x14ac:dyDescent="0.35">
      <c r="K121" s="21" t="s">
        <v>697</v>
      </c>
      <c r="L121" s="22" t="s">
        <v>426</v>
      </c>
      <c r="M121" s="23">
        <v>216898</v>
      </c>
    </row>
    <row r="122" spans="11:13" x14ac:dyDescent="0.35">
      <c r="K122" s="21" t="s">
        <v>462</v>
      </c>
      <c r="L122" s="22" t="s">
        <v>436</v>
      </c>
      <c r="M122" s="23">
        <v>216904</v>
      </c>
    </row>
    <row r="123" spans="11:13" x14ac:dyDescent="0.35">
      <c r="K123" s="21" t="s">
        <v>704</v>
      </c>
      <c r="L123" s="22" t="s">
        <v>440</v>
      </c>
      <c r="M123" s="23">
        <v>216908</v>
      </c>
    </row>
    <row r="124" spans="11:13" x14ac:dyDescent="0.35">
      <c r="K124" s="21" t="s">
        <v>491</v>
      </c>
      <c r="L124" s="22" t="s">
        <v>492</v>
      </c>
      <c r="M124" s="23">
        <v>216648</v>
      </c>
    </row>
    <row r="125" spans="11:13" x14ac:dyDescent="0.35">
      <c r="K125" s="21" t="s">
        <v>488</v>
      </c>
      <c r="L125" s="22" t="s">
        <v>167</v>
      </c>
      <c r="M125" s="23">
        <v>216646</v>
      </c>
    </row>
    <row r="126" spans="11:13" x14ac:dyDescent="0.35">
      <c r="K126" s="21" t="s">
        <v>638</v>
      </c>
      <c r="L126" s="22" t="s">
        <v>340</v>
      </c>
      <c r="M126" s="23">
        <v>216821</v>
      </c>
    </row>
    <row r="127" spans="11:13" x14ac:dyDescent="0.35">
      <c r="K127" s="21" t="s">
        <v>638</v>
      </c>
      <c r="L127" s="22" t="s">
        <v>390</v>
      </c>
      <c r="M127" s="23">
        <v>216865</v>
      </c>
    </row>
    <row r="128" spans="11:13" x14ac:dyDescent="0.35">
      <c r="K128" s="21" t="s">
        <v>701</v>
      </c>
      <c r="L128" s="22" t="s">
        <v>437</v>
      </c>
      <c r="M128" s="23">
        <v>216905</v>
      </c>
    </row>
    <row r="129" spans="11:13" x14ac:dyDescent="0.35">
      <c r="K129" s="21" t="s">
        <v>588</v>
      </c>
      <c r="L129" s="22" t="s">
        <v>258</v>
      </c>
      <c r="M129" s="23">
        <v>216749</v>
      </c>
    </row>
    <row r="130" spans="11:13" x14ac:dyDescent="0.35">
      <c r="K130" s="21" t="s">
        <v>721</v>
      </c>
      <c r="L130" s="22" t="s">
        <v>458</v>
      </c>
      <c r="M130" s="23">
        <v>216925</v>
      </c>
    </row>
    <row r="131" spans="11:13" x14ac:dyDescent="0.35">
      <c r="K131" s="21" t="s">
        <v>363</v>
      </c>
      <c r="L131" s="22" t="s">
        <v>336</v>
      </c>
      <c r="M131" s="23">
        <v>216817</v>
      </c>
    </row>
    <row r="132" spans="11:13" x14ac:dyDescent="0.35">
      <c r="K132" s="21" t="s">
        <v>495</v>
      </c>
      <c r="L132" s="22" t="s">
        <v>496</v>
      </c>
      <c r="M132" s="23">
        <v>216650</v>
      </c>
    </row>
    <row r="133" spans="11:13" x14ac:dyDescent="0.35">
      <c r="K133" s="21" t="s">
        <v>495</v>
      </c>
      <c r="L133" s="22" t="s">
        <v>511</v>
      </c>
      <c r="M133" s="23">
        <v>216660</v>
      </c>
    </row>
    <row r="134" spans="11:13" x14ac:dyDescent="0.35">
      <c r="K134" s="21" t="s">
        <v>463</v>
      </c>
      <c r="L134" s="22" t="s">
        <v>442</v>
      </c>
      <c r="M134" s="23">
        <v>216910</v>
      </c>
    </row>
    <row r="135" spans="11:13" x14ac:dyDescent="0.35">
      <c r="K135" s="21" t="s">
        <v>595</v>
      </c>
      <c r="L135" s="22" t="s">
        <v>269</v>
      </c>
      <c r="M135" s="23">
        <v>216758</v>
      </c>
    </row>
    <row r="136" spans="11:13" x14ac:dyDescent="0.35">
      <c r="K136" s="21" t="s">
        <v>595</v>
      </c>
      <c r="L136" s="22" t="s">
        <v>383</v>
      </c>
      <c r="M136" s="23">
        <v>216858</v>
      </c>
    </row>
    <row r="137" spans="11:13" x14ac:dyDescent="0.35">
      <c r="K137" s="21" t="s">
        <v>595</v>
      </c>
      <c r="L137" s="22" t="s">
        <v>441</v>
      </c>
      <c r="M137" s="23">
        <v>216909</v>
      </c>
    </row>
    <row r="138" spans="11:13" x14ac:dyDescent="0.35">
      <c r="K138" s="21" t="s">
        <v>607</v>
      </c>
      <c r="L138" s="22" t="s">
        <v>287</v>
      </c>
      <c r="M138" s="23">
        <v>216776</v>
      </c>
    </row>
    <row r="139" spans="11:13" x14ac:dyDescent="0.35">
      <c r="K139" s="21" t="s">
        <v>583</v>
      </c>
      <c r="L139" s="22" t="s">
        <v>251</v>
      </c>
      <c r="M139" s="23">
        <v>216742</v>
      </c>
    </row>
    <row r="140" spans="11:13" x14ac:dyDescent="0.35">
      <c r="K140" s="21" t="s">
        <v>196</v>
      </c>
      <c r="L140" s="22" t="s">
        <v>191</v>
      </c>
      <c r="M140" s="23">
        <v>216688</v>
      </c>
    </row>
    <row r="141" spans="11:13" x14ac:dyDescent="0.35">
      <c r="K141" s="21" t="s">
        <v>724</v>
      </c>
      <c r="L141" s="22" t="s">
        <v>472</v>
      </c>
      <c r="M141" s="23">
        <v>216934</v>
      </c>
    </row>
    <row r="142" spans="11:13" x14ac:dyDescent="0.35">
      <c r="K142" s="21" t="s">
        <v>634</v>
      </c>
      <c r="L142" s="22" t="s">
        <v>335</v>
      </c>
      <c r="M142" s="23">
        <v>216816</v>
      </c>
    </row>
    <row r="143" spans="11:13" x14ac:dyDescent="0.35">
      <c r="K143" s="21" t="s">
        <v>504</v>
      </c>
      <c r="L143" s="22" t="s">
        <v>505</v>
      </c>
      <c r="M143" s="23">
        <v>216978</v>
      </c>
    </row>
    <row r="144" spans="11:13" x14ac:dyDescent="0.35">
      <c r="K144" s="21" t="s">
        <v>504</v>
      </c>
      <c r="L144" s="22" t="s">
        <v>506</v>
      </c>
      <c r="M144" s="23">
        <v>216978</v>
      </c>
    </row>
    <row r="145" spans="11:13" x14ac:dyDescent="0.35">
      <c r="K145" s="21" t="s">
        <v>581</v>
      </c>
      <c r="L145" s="22" t="s">
        <v>249</v>
      </c>
      <c r="M145" s="23">
        <v>216740</v>
      </c>
    </row>
    <row r="146" spans="11:13" x14ac:dyDescent="0.35">
      <c r="K146" s="21" t="s">
        <v>587</v>
      </c>
      <c r="L146" s="22" t="s">
        <v>255</v>
      </c>
      <c r="M146" s="23">
        <v>216746</v>
      </c>
    </row>
    <row r="147" spans="11:13" x14ac:dyDescent="0.35">
      <c r="K147" s="21" t="s">
        <v>577</v>
      </c>
      <c r="L147" s="22" t="s">
        <v>731</v>
      </c>
      <c r="M147" s="23">
        <v>216981</v>
      </c>
    </row>
    <row r="148" spans="11:13" x14ac:dyDescent="0.35">
      <c r="K148" s="21" t="s">
        <v>577</v>
      </c>
      <c r="L148" s="22" t="s">
        <v>732</v>
      </c>
      <c r="M148" s="23">
        <v>216981</v>
      </c>
    </row>
    <row r="149" spans="11:13" x14ac:dyDescent="0.35">
      <c r="K149" s="21" t="s">
        <v>577</v>
      </c>
      <c r="L149" s="22" t="s">
        <v>469</v>
      </c>
      <c r="M149" s="23">
        <v>216931</v>
      </c>
    </row>
    <row r="150" spans="11:13" x14ac:dyDescent="0.35">
      <c r="K150" s="21" t="s">
        <v>716</v>
      </c>
      <c r="L150" s="22" t="s">
        <v>717</v>
      </c>
      <c r="M150" s="23">
        <v>216988</v>
      </c>
    </row>
    <row r="151" spans="11:13" x14ac:dyDescent="0.35">
      <c r="K151" s="21" t="s">
        <v>716</v>
      </c>
      <c r="L151" s="22" t="s">
        <v>718</v>
      </c>
      <c r="M151" s="23">
        <v>216988</v>
      </c>
    </row>
    <row r="152" spans="11:13" x14ac:dyDescent="0.35">
      <c r="K152" s="21" t="s">
        <v>676</v>
      </c>
      <c r="L152" s="22" t="s">
        <v>391</v>
      </c>
      <c r="M152" s="23">
        <v>216866</v>
      </c>
    </row>
    <row r="153" spans="11:13" x14ac:dyDescent="0.35">
      <c r="K153" s="21" t="s">
        <v>676</v>
      </c>
      <c r="L153" s="22" t="s">
        <v>400</v>
      </c>
      <c r="M153" s="23">
        <v>216872</v>
      </c>
    </row>
    <row r="154" spans="11:13" x14ac:dyDescent="0.35">
      <c r="K154" s="21" t="s">
        <v>705</v>
      </c>
      <c r="L154" s="22" t="s">
        <v>443</v>
      </c>
      <c r="M154" s="23">
        <v>216911</v>
      </c>
    </row>
    <row r="155" spans="11:13" x14ac:dyDescent="0.35">
      <c r="K155" s="21" t="s">
        <v>625</v>
      </c>
      <c r="L155" s="22" t="s">
        <v>318</v>
      </c>
      <c r="M155" s="23">
        <v>216803</v>
      </c>
    </row>
    <row r="156" spans="11:13" x14ac:dyDescent="0.35">
      <c r="K156" s="21" t="s">
        <v>625</v>
      </c>
      <c r="L156" s="22" t="s">
        <v>320</v>
      </c>
      <c r="M156" s="23">
        <v>216805</v>
      </c>
    </row>
    <row r="157" spans="11:13" x14ac:dyDescent="0.35">
      <c r="K157" s="21" t="s">
        <v>625</v>
      </c>
      <c r="L157" s="22" t="s">
        <v>422</v>
      </c>
      <c r="M157" s="23">
        <v>216894</v>
      </c>
    </row>
    <row r="158" spans="11:13" x14ac:dyDescent="0.35">
      <c r="K158" s="21" t="s">
        <v>639</v>
      </c>
      <c r="L158" s="22" t="s">
        <v>341</v>
      </c>
      <c r="M158" s="23">
        <v>216822</v>
      </c>
    </row>
    <row r="159" spans="11:13" x14ac:dyDescent="0.35">
      <c r="K159" s="21" t="s">
        <v>703</v>
      </c>
      <c r="L159" s="22" t="s">
        <v>439</v>
      </c>
      <c r="M159" s="23">
        <v>216907</v>
      </c>
    </row>
    <row r="160" spans="11:13" x14ac:dyDescent="0.35">
      <c r="K160" s="21" t="s">
        <v>661</v>
      </c>
      <c r="L160" s="22" t="s">
        <v>371</v>
      </c>
      <c r="M160" s="23">
        <v>216846</v>
      </c>
    </row>
    <row r="161" spans="11:13" x14ac:dyDescent="0.35">
      <c r="K161" s="21" t="s">
        <v>728</v>
      </c>
      <c r="L161" s="22" t="s">
        <v>477</v>
      </c>
      <c r="M161" s="23">
        <v>216939</v>
      </c>
    </row>
    <row r="162" spans="11:13" x14ac:dyDescent="0.35">
      <c r="K162" s="21" t="s">
        <v>657</v>
      </c>
      <c r="L162" s="22" t="s">
        <v>367</v>
      </c>
      <c r="M162" s="23">
        <v>216842</v>
      </c>
    </row>
    <row r="163" spans="11:13" x14ac:dyDescent="0.35">
      <c r="K163" s="21" t="s">
        <v>539</v>
      </c>
      <c r="L163" s="22" t="s">
        <v>186</v>
      </c>
      <c r="M163" s="23">
        <v>216683</v>
      </c>
    </row>
    <row r="164" spans="11:13" x14ac:dyDescent="0.35">
      <c r="K164" s="21" t="s">
        <v>365</v>
      </c>
      <c r="L164" s="22" t="s">
        <v>360</v>
      </c>
      <c r="M164" s="23">
        <v>216840</v>
      </c>
    </row>
    <row r="165" spans="11:13" x14ac:dyDescent="0.35">
      <c r="K165" s="21" t="s">
        <v>637</v>
      </c>
      <c r="L165" s="22" t="s">
        <v>339</v>
      </c>
      <c r="M165" s="23">
        <v>216820</v>
      </c>
    </row>
    <row r="166" spans="11:13" x14ac:dyDescent="0.35">
      <c r="K166" s="21" t="s">
        <v>628</v>
      </c>
      <c r="L166" s="22" t="s">
        <v>323</v>
      </c>
      <c r="M166" s="23">
        <v>216808</v>
      </c>
    </row>
    <row r="167" spans="11:13" x14ac:dyDescent="0.35">
      <c r="K167" s="21" t="s">
        <v>684</v>
      </c>
      <c r="L167" s="22" t="s">
        <v>405</v>
      </c>
      <c r="M167" s="23">
        <v>216877</v>
      </c>
    </row>
    <row r="168" spans="11:13" x14ac:dyDescent="0.35">
      <c r="K168" s="21" t="s">
        <v>686</v>
      </c>
      <c r="L168" s="22" t="s">
        <v>407</v>
      </c>
      <c r="M168" s="23">
        <v>216879</v>
      </c>
    </row>
    <row r="169" spans="11:13" x14ac:dyDescent="0.35">
      <c r="K169" s="21" t="s">
        <v>680</v>
      </c>
      <c r="L169" s="22" t="s">
        <v>401</v>
      </c>
      <c r="M169" s="23">
        <v>216873</v>
      </c>
    </row>
    <row r="170" spans="11:13" x14ac:dyDescent="0.35">
      <c r="K170" s="21" t="s">
        <v>675</v>
      </c>
      <c r="L170" s="22" t="s">
        <v>389</v>
      </c>
      <c r="M170" s="23">
        <v>216864</v>
      </c>
    </row>
    <row r="171" spans="11:13" x14ac:dyDescent="0.35">
      <c r="K171" s="21" t="s">
        <v>604</v>
      </c>
      <c r="L171" s="22" t="s">
        <v>283</v>
      </c>
      <c r="M171" s="23">
        <v>216772</v>
      </c>
    </row>
    <row r="172" spans="11:13" x14ac:dyDescent="0.35">
      <c r="K172" s="21" t="s">
        <v>665</v>
      </c>
      <c r="L172" s="22" t="s">
        <v>377</v>
      </c>
      <c r="M172" s="23">
        <v>216852</v>
      </c>
    </row>
    <row r="173" spans="11:13" x14ac:dyDescent="0.35">
      <c r="K173" s="21" t="s">
        <v>550</v>
      </c>
      <c r="L173" s="22" t="s">
        <v>200</v>
      </c>
      <c r="M173" s="23">
        <v>216695</v>
      </c>
    </row>
    <row r="174" spans="11:13" x14ac:dyDescent="0.35">
      <c r="K174" s="21" t="s">
        <v>550</v>
      </c>
      <c r="L174" s="22" t="s">
        <v>275</v>
      </c>
      <c r="M174" s="23">
        <v>216764</v>
      </c>
    </row>
    <row r="175" spans="11:13" x14ac:dyDescent="0.35">
      <c r="K175" s="21" t="s">
        <v>564</v>
      </c>
      <c r="L175" s="22" t="s">
        <v>220</v>
      </c>
      <c r="M175" s="23">
        <v>216715</v>
      </c>
    </row>
    <row r="176" spans="11:13" x14ac:dyDescent="0.35">
      <c r="K176" s="21" t="s">
        <v>563</v>
      </c>
      <c r="L176" s="22" t="s">
        <v>219</v>
      </c>
      <c r="M176" s="23">
        <v>216714</v>
      </c>
    </row>
    <row r="177" spans="11:13" x14ac:dyDescent="0.35">
      <c r="K177" s="21" t="s">
        <v>632</v>
      </c>
      <c r="L177" s="22" t="s">
        <v>332</v>
      </c>
      <c r="M177" s="23">
        <v>216813</v>
      </c>
    </row>
    <row r="178" spans="11:13" x14ac:dyDescent="0.35">
      <c r="K178" s="21" t="s">
        <v>620</v>
      </c>
      <c r="L178" s="22" t="s">
        <v>310</v>
      </c>
      <c r="M178" s="23">
        <v>216795</v>
      </c>
    </row>
    <row r="179" spans="11:13" x14ac:dyDescent="0.35">
      <c r="K179" s="21" t="s">
        <v>526</v>
      </c>
      <c r="L179" s="22" t="s">
        <v>182</v>
      </c>
      <c r="M179" s="23">
        <v>216673</v>
      </c>
    </row>
    <row r="180" spans="11:13" x14ac:dyDescent="0.35">
      <c r="K180" s="21" t="s">
        <v>526</v>
      </c>
      <c r="L180" s="22" t="s">
        <v>532</v>
      </c>
      <c r="M180" s="23">
        <v>216678</v>
      </c>
    </row>
    <row r="181" spans="11:13" x14ac:dyDescent="0.35">
      <c r="K181" s="21" t="s">
        <v>526</v>
      </c>
      <c r="L181" s="22" t="s">
        <v>264</v>
      </c>
      <c r="M181" s="23">
        <v>216753</v>
      </c>
    </row>
    <row r="182" spans="11:13" x14ac:dyDescent="0.35">
      <c r="K182" s="21" t="s">
        <v>658</v>
      </c>
      <c r="L182" s="22" t="s">
        <v>368</v>
      </c>
      <c r="M182" s="23">
        <v>216843</v>
      </c>
    </row>
    <row r="183" spans="11:13" x14ac:dyDescent="0.35">
      <c r="K183" s="21" t="s">
        <v>487</v>
      </c>
      <c r="L183" s="22" t="s">
        <v>166</v>
      </c>
      <c r="M183" s="23">
        <v>216645</v>
      </c>
    </row>
    <row r="184" spans="11:13" x14ac:dyDescent="0.35">
      <c r="K184" s="21" t="s">
        <v>487</v>
      </c>
      <c r="L184" s="22" t="s">
        <v>515</v>
      </c>
      <c r="M184" s="23">
        <v>216663</v>
      </c>
    </row>
    <row r="185" spans="11:13" x14ac:dyDescent="0.35">
      <c r="K185" s="21" t="s">
        <v>487</v>
      </c>
      <c r="L185" s="22" t="s">
        <v>282</v>
      </c>
      <c r="M185" s="23">
        <v>216771</v>
      </c>
    </row>
    <row r="186" spans="11:13" x14ac:dyDescent="0.35">
      <c r="K186" s="21" t="s">
        <v>487</v>
      </c>
      <c r="L186" s="22" t="s">
        <v>424</v>
      </c>
      <c r="M186" s="23">
        <v>216896</v>
      </c>
    </row>
    <row r="187" spans="11:13" x14ac:dyDescent="0.35">
      <c r="K187" s="21" t="s">
        <v>194</v>
      </c>
      <c r="L187" s="22" t="s">
        <v>520</v>
      </c>
      <c r="M187" s="23">
        <v>216666</v>
      </c>
    </row>
    <row r="188" spans="11:13" x14ac:dyDescent="0.35">
      <c r="K188" s="21" t="s">
        <v>560</v>
      </c>
      <c r="L188" s="22" t="s">
        <v>215</v>
      </c>
      <c r="M188" s="23">
        <v>216710</v>
      </c>
    </row>
    <row r="189" spans="11:13" x14ac:dyDescent="0.35">
      <c r="K189" s="21" t="s">
        <v>605</v>
      </c>
      <c r="L189" s="22" t="s">
        <v>284</v>
      </c>
      <c r="M189" s="23">
        <v>216773</v>
      </c>
    </row>
    <row r="190" spans="11:13" x14ac:dyDescent="0.35">
      <c r="K190" s="21" t="s">
        <v>586</v>
      </c>
      <c r="L190" s="22" t="s">
        <v>254</v>
      </c>
      <c r="M190" s="23">
        <v>216745</v>
      </c>
    </row>
    <row r="191" spans="11:13" x14ac:dyDescent="0.35">
      <c r="K191" s="21" t="s">
        <v>670</v>
      </c>
      <c r="L191" s="22" t="s">
        <v>382</v>
      </c>
      <c r="M191" s="23">
        <v>216857</v>
      </c>
    </row>
    <row r="192" spans="11:13" x14ac:dyDescent="0.35">
      <c r="K192" s="21" t="s">
        <v>326</v>
      </c>
      <c r="L192" s="22" t="s">
        <v>295</v>
      </c>
      <c r="M192" s="23">
        <v>216780</v>
      </c>
    </row>
    <row r="193" spans="11:13" x14ac:dyDescent="0.35">
      <c r="K193" s="21" t="s">
        <v>678</v>
      </c>
      <c r="L193" s="22" t="s">
        <v>393</v>
      </c>
      <c r="M193" s="23">
        <v>216868</v>
      </c>
    </row>
    <row r="194" spans="11:13" x14ac:dyDescent="0.35">
      <c r="K194" s="21" t="s">
        <v>606</v>
      </c>
      <c r="L194" s="22" t="s">
        <v>285</v>
      </c>
      <c r="M194" s="23">
        <v>216774</v>
      </c>
    </row>
    <row r="195" spans="11:13" x14ac:dyDescent="0.35">
      <c r="K195" s="21" t="s">
        <v>709</v>
      </c>
      <c r="L195" s="22" t="s">
        <v>448</v>
      </c>
      <c r="M195" s="23">
        <v>216915</v>
      </c>
    </row>
    <row r="196" spans="11:13" x14ac:dyDescent="0.35">
      <c r="K196" s="21" t="s">
        <v>652</v>
      </c>
      <c r="L196" s="22" t="s">
        <v>356</v>
      </c>
      <c r="M196" s="23">
        <v>216836</v>
      </c>
    </row>
    <row r="197" spans="11:13" x14ac:dyDescent="0.35">
      <c r="K197" s="21" t="s">
        <v>594</v>
      </c>
      <c r="L197" s="22" t="s">
        <v>268</v>
      </c>
      <c r="M197" s="23">
        <v>216757</v>
      </c>
    </row>
    <row r="198" spans="11:13" x14ac:dyDescent="0.35">
      <c r="K198" s="21" t="s">
        <v>623</v>
      </c>
      <c r="L198" s="22" t="s">
        <v>313</v>
      </c>
      <c r="M198" s="23">
        <v>216798</v>
      </c>
    </row>
    <row r="199" spans="11:13" x14ac:dyDescent="0.35">
      <c r="K199" s="21" t="s">
        <v>619</v>
      </c>
      <c r="L199" s="22" t="s">
        <v>309</v>
      </c>
      <c r="M199" s="23">
        <v>216794</v>
      </c>
    </row>
    <row r="200" spans="11:13" x14ac:dyDescent="0.35">
      <c r="K200" s="21" t="s">
        <v>616</v>
      </c>
      <c r="L200" s="22" t="s">
        <v>305</v>
      </c>
      <c r="M200" s="23">
        <v>216790</v>
      </c>
    </row>
    <row r="201" spans="11:13" x14ac:dyDescent="0.35">
      <c r="K201" s="21" t="s">
        <v>493</v>
      </c>
      <c r="L201" s="22" t="s">
        <v>494</v>
      </c>
      <c r="M201" s="23">
        <v>216649</v>
      </c>
    </row>
    <row r="202" spans="11:13" x14ac:dyDescent="0.35">
      <c r="K202" s="21" t="s">
        <v>722</v>
      </c>
      <c r="L202" s="22" t="s">
        <v>460</v>
      </c>
      <c r="M202" s="23">
        <v>216927</v>
      </c>
    </row>
    <row r="203" spans="11:13" x14ac:dyDescent="0.35">
      <c r="K203" s="21" t="s">
        <v>644</v>
      </c>
      <c r="L203" s="22" t="s">
        <v>347</v>
      </c>
      <c r="M203" s="23">
        <v>216827</v>
      </c>
    </row>
    <row r="204" spans="11:13" x14ac:dyDescent="0.35">
      <c r="K204" s="21" t="s">
        <v>682</v>
      </c>
      <c r="L204" s="22" t="s">
        <v>403</v>
      </c>
      <c r="M204" s="23">
        <v>216875</v>
      </c>
    </row>
    <row r="205" spans="11:13" x14ac:dyDescent="0.35">
      <c r="K205" s="21" t="s">
        <v>641</v>
      </c>
      <c r="L205" s="22" t="s">
        <v>343</v>
      </c>
      <c r="M205" s="23">
        <v>216823</v>
      </c>
    </row>
    <row r="206" spans="11:13" x14ac:dyDescent="0.35">
      <c r="K206" s="21" t="s">
        <v>641</v>
      </c>
      <c r="L206" s="22" t="s">
        <v>384</v>
      </c>
      <c r="M206" s="23">
        <v>216859</v>
      </c>
    </row>
    <row r="207" spans="11:13" x14ac:dyDescent="0.35">
      <c r="K207" s="21" t="s">
        <v>592</v>
      </c>
      <c r="L207" s="22" t="s">
        <v>266</v>
      </c>
      <c r="M207" s="23">
        <v>216755</v>
      </c>
    </row>
    <row r="208" spans="11:13" x14ac:dyDescent="0.35">
      <c r="K208" s="21" t="s">
        <v>710</v>
      </c>
      <c r="L208" s="22" t="s">
        <v>449</v>
      </c>
      <c r="M208" s="23">
        <v>216916</v>
      </c>
    </row>
    <row r="209" spans="11:13" x14ac:dyDescent="0.35">
      <c r="K209" s="21" t="s">
        <v>499</v>
      </c>
      <c r="L209" s="22" t="s">
        <v>500</v>
      </c>
      <c r="M209" s="23">
        <v>216652</v>
      </c>
    </row>
    <row r="210" spans="11:13" x14ac:dyDescent="0.35">
      <c r="K210" s="21" t="s">
        <v>542</v>
      </c>
      <c r="L210" s="22" t="s">
        <v>189</v>
      </c>
      <c r="M210" s="23">
        <v>216686</v>
      </c>
    </row>
    <row r="211" spans="11:13" x14ac:dyDescent="0.35">
      <c r="K211" s="21" t="s">
        <v>621</v>
      </c>
      <c r="L211" s="22" t="s">
        <v>311</v>
      </c>
      <c r="M211" s="23">
        <v>216796</v>
      </c>
    </row>
    <row r="212" spans="11:13" x14ac:dyDescent="0.35">
      <c r="K212" s="21" t="s">
        <v>591</v>
      </c>
      <c r="L212" s="22" t="s">
        <v>265</v>
      </c>
      <c r="M212" s="23">
        <v>216754</v>
      </c>
    </row>
    <row r="213" spans="11:13" x14ac:dyDescent="0.35">
      <c r="K213" s="21" t="s">
        <v>175</v>
      </c>
      <c r="L213" s="22" t="s">
        <v>171</v>
      </c>
      <c r="M213" s="23">
        <v>216656</v>
      </c>
    </row>
    <row r="214" spans="11:13" x14ac:dyDescent="0.35">
      <c r="K214" s="21" t="s">
        <v>175</v>
      </c>
      <c r="L214" s="22" t="s">
        <v>514</v>
      </c>
      <c r="M214" s="23">
        <v>216662</v>
      </c>
    </row>
    <row r="215" spans="11:13" x14ac:dyDescent="0.35">
      <c r="K215" s="21" t="s">
        <v>175</v>
      </c>
      <c r="L215" s="22" t="s">
        <v>345</v>
      </c>
      <c r="M215" s="23">
        <v>216825</v>
      </c>
    </row>
    <row r="216" spans="11:13" x14ac:dyDescent="0.35">
      <c r="K216" s="21" t="s">
        <v>712</v>
      </c>
      <c r="L216" s="22" t="s">
        <v>451</v>
      </c>
      <c r="M216" s="23">
        <v>216918</v>
      </c>
    </row>
    <row r="217" spans="11:13" x14ac:dyDescent="0.35">
      <c r="K217" s="21" t="s">
        <v>649</v>
      </c>
      <c r="L217" s="22" t="s">
        <v>353</v>
      </c>
      <c r="M217" s="23">
        <v>216833</v>
      </c>
    </row>
    <row r="218" spans="11:13" x14ac:dyDescent="0.35">
      <c r="K218" s="21" t="s">
        <v>227</v>
      </c>
      <c r="L218" s="22" t="s">
        <v>223</v>
      </c>
      <c r="M218" s="23">
        <v>216718</v>
      </c>
    </row>
    <row r="219" spans="11:13" x14ac:dyDescent="0.35">
      <c r="K219" s="21" t="s">
        <v>614</v>
      </c>
      <c r="L219" s="22" t="s">
        <v>303</v>
      </c>
      <c r="M219" s="23">
        <v>216788</v>
      </c>
    </row>
    <row r="220" spans="11:13" x14ac:dyDescent="0.35">
      <c r="K220" s="21" t="s">
        <v>663</v>
      </c>
      <c r="L220" s="22" t="s">
        <v>374</v>
      </c>
      <c r="M220" s="23">
        <v>216849</v>
      </c>
    </row>
    <row r="221" spans="11:13" x14ac:dyDescent="0.35">
      <c r="K221" s="21" t="s">
        <v>630</v>
      </c>
      <c r="L221" s="22" t="s">
        <v>325</v>
      </c>
      <c r="M221" s="23">
        <v>216810</v>
      </c>
    </row>
    <row r="222" spans="11:13" x14ac:dyDescent="0.35">
      <c r="K222" s="21" t="s">
        <v>666</v>
      </c>
      <c r="L222" s="22" t="s">
        <v>378</v>
      </c>
      <c r="M222" s="23">
        <v>216853</v>
      </c>
    </row>
    <row r="223" spans="11:13" x14ac:dyDescent="0.35">
      <c r="K223" s="21" t="s">
        <v>666</v>
      </c>
      <c r="L223" s="22" t="s">
        <v>456</v>
      </c>
      <c r="M223" s="23">
        <v>216923</v>
      </c>
    </row>
    <row r="224" spans="11:13" x14ac:dyDescent="0.35">
      <c r="K224" s="21" t="s">
        <v>329</v>
      </c>
      <c r="L224" s="22" t="s">
        <v>729</v>
      </c>
      <c r="M224" s="23">
        <v>216677</v>
      </c>
    </row>
    <row r="225" spans="11:13" x14ac:dyDescent="0.35">
      <c r="K225" s="21" t="s">
        <v>329</v>
      </c>
      <c r="L225" s="22" t="s">
        <v>730</v>
      </c>
      <c r="M225" s="23">
        <v>216677</v>
      </c>
    </row>
    <row r="226" spans="11:13" x14ac:dyDescent="0.35">
      <c r="K226" s="21" t="s">
        <v>329</v>
      </c>
      <c r="L226" s="22" t="s">
        <v>315</v>
      </c>
      <c r="M226" s="23">
        <v>216800</v>
      </c>
    </row>
    <row r="227" spans="11:13" x14ac:dyDescent="0.35">
      <c r="K227" s="21" t="s">
        <v>329</v>
      </c>
      <c r="L227" s="22" t="s">
        <v>319</v>
      </c>
      <c r="M227" s="23">
        <v>216804</v>
      </c>
    </row>
    <row r="228" spans="11:13" x14ac:dyDescent="0.35">
      <c r="K228" s="21" t="s">
        <v>636</v>
      </c>
      <c r="L228" s="22" t="s">
        <v>338</v>
      </c>
      <c r="M228" s="23">
        <v>216819</v>
      </c>
    </row>
    <row r="229" spans="11:13" x14ac:dyDescent="0.35">
      <c r="K229" s="21" t="s">
        <v>636</v>
      </c>
      <c r="L229" s="22" t="s">
        <v>373</v>
      </c>
      <c r="M229" s="23">
        <v>216848</v>
      </c>
    </row>
    <row r="230" spans="11:13" x14ac:dyDescent="0.35">
      <c r="K230" s="21" t="s">
        <v>640</v>
      </c>
      <c r="L230" s="22" t="s">
        <v>342</v>
      </c>
      <c r="M230" s="23">
        <v>216985</v>
      </c>
    </row>
    <row r="231" spans="11:13" x14ac:dyDescent="0.35">
      <c r="K231" s="21" t="s">
        <v>714</v>
      </c>
      <c r="L231" s="22" t="s">
        <v>453</v>
      </c>
      <c r="M231" s="23">
        <v>216920</v>
      </c>
    </row>
    <row r="232" spans="11:13" x14ac:dyDescent="0.35">
      <c r="K232" s="21" t="s">
        <v>671</v>
      </c>
      <c r="L232" s="22" t="s">
        <v>385</v>
      </c>
      <c r="M232" s="23">
        <v>216860</v>
      </c>
    </row>
    <row r="233" spans="11:13" x14ac:dyDescent="0.35">
      <c r="K233" s="21" t="s">
        <v>464</v>
      </c>
      <c r="L233" s="22" t="s">
        <v>445</v>
      </c>
      <c r="M233" s="23">
        <v>216986</v>
      </c>
    </row>
    <row r="234" spans="11:13" x14ac:dyDescent="0.35">
      <c r="K234" s="21" t="s">
        <v>464</v>
      </c>
      <c r="L234" s="22" t="s">
        <v>733</v>
      </c>
      <c r="M234" s="23">
        <v>216986</v>
      </c>
    </row>
    <row r="235" spans="11:13" x14ac:dyDescent="0.35">
      <c r="K235" s="21" t="s">
        <v>464</v>
      </c>
      <c r="L235" s="22" t="s">
        <v>445</v>
      </c>
      <c r="M235" s="23">
        <v>216986</v>
      </c>
    </row>
    <row r="236" spans="11:13" x14ac:dyDescent="0.35">
      <c r="K236" s="21" t="s">
        <v>646</v>
      </c>
      <c r="L236" s="22" t="s">
        <v>350</v>
      </c>
      <c r="M236" s="23">
        <v>216830</v>
      </c>
    </row>
    <row r="237" spans="11:13" x14ac:dyDescent="0.35">
      <c r="K237" s="21" t="s">
        <v>589</v>
      </c>
      <c r="L237" s="22" t="s">
        <v>262</v>
      </c>
      <c r="M237" s="23">
        <v>216751</v>
      </c>
    </row>
    <row r="238" spans="11:13" x14ac:dyDescent="0.35">
      <c r="K238" s="21" t="s">
        <v>708</v>
      </c>
      <c r="L238" s="22" t="s">
        <v>447</v>
      </c>
      <c r="M238" s="23">
        <v>216914</v>
      </c>
    </row>
    <row r="239" spans="11:13" x14ac:dyDescent="0.35">
      <c r="K239" s="21" t="s">
        <v>483</v>
      </c>
      <c r="L239" s="22" t="s">
        <v>475</v>
      </c>
      <c r="M239" s="23">
        <v>216937</v>
      </c>
    </row>
    <row r="240" spans="11:13" x14ac:dyDescent="0.35">
      <c r="K240" s="21" t="s">
        <v>537</v>
      </c>
      <c r="L240" s="22" t="s">
        <v>184</v>
      </c>
      <c r="M240" s="23">
        <v>216681</v>
      </c>
    </row>
    <row r="241" spans="11:13" x14ac:dyDescent="0.35">
      <c r="K241" s="21" t="s">
        <v>537</v>
      </c>
      <c r="L241" s="22" t="s">
        <v>199</v>
      </c>
      <c r="M241" s="23">
        <v>216694</v>
      </c>
    </row>
    <row r="242" spans="11:13" x14ac:dyDescent="0.35">
      <c r="K242" s="21" t="s">
        <v>537</v>
      </c>
      <c r="L242" s="22" t="s">
        <v>201</v>
      </c>
      <c r="M242" s="23">
        <v>216696</v>
      </c>
    </row>
    <row r="243" spans="11:13" x14ac:dyDescent="0.35">
      <c r="K243" s="21" t="s">
        <v>537</v>
      </c>
      <c r="L243" s="22" t="s">
        <v>210</v>
      </c>
      <c r="M243" s="23">
        <v>216705</v>
      </c>
    </row>
    <row r="244" spans="11:13" x14ac:dyDescent="0.35">
      <c r="K244" s="21" t="s">
        <v>537</v>
      </c>
      <c r="L244" s="22" t="s">
        <v>235</v>
      </c>
      <c r="M244" s="23">
        <v>216726</v>
      </c>
    </row>
    <row r="245" spans="11:13" x14ac:dyDescent="0.35">
      <c r="K245" s="21" t="s">
        <v>558</v>
      </c>
      <c r="L245" s="22" t="s">
        <v>211</v>
      </c>
      <c r="M245" s="23">
        <v>216706</v>
      </c>
    </row>
    <row r="246" spans="11:13" x14ac:dyDescent="0.35">
      <c r="K246" s="21" t="s">
        <v>578</v>
      </c>
      <c r="L246" s="22" t="s">
        <v>246</v>
      </c>
      <c r="M246" s="23">
        <v>216737</v>
      </c>
    </row>
    <row r="247" spans="11:13" x14ac:dyDescent="0.35">
      <c r="K247" s="21" t="s">
        <v>612</v>
      </c>
      <c r="L247" s="22" t="s">
        <v>299</v>
      </c>
      <c r="M247" s="23">
        <v>216784</v>
      </c>
    </row>
    <row r="248" spans="11:13" x14ac:dyDescent="0.35">
      <c r="K248" s="21" t="s">
        <v>612</v>
      </c>
      <c r="L248" s="22" t="s">
        <v>307</v>
      </c>
      <c r="M248" s="23">
        <v>216792</v>
      </c>
    </row>
    <row r="249" spans="11:13" x14ac:dyDescent="0.35">
      <c r="K249" s="21" t="s">
        <v>507</v>
      </c>
      <c r="L249" s="22" t="s">
        <v>172</v>
      </c>
      <c r="M249" s="23">
        <v>216657</v>
      </c>
    </row>
    <row r="250" spans="11:13" x14ac:dyDescent="0.35">
      <c r="K250" s="21" t="s">
        <v>603</v>
      </c>
      <c r="L250" s="22" t="s">
        <v>281</v>
      </c>
      <c r="M250" s="23">
        <v>216770</v>
      </c>
    </row>
    <row r="251" spans="11:13" x14ac:dyDescent="0.35">
      <c r="K251" s="21" t="s">
        <v>631</v>
      </c>
      <c r="L251" s="22" t="s">
        <v>331</v>
      </c>
      <c r="M251" s="23">
        <v>216812</v>
      </c>
    </row>
    <row r="252" spans="11:13" x14ac:dyDescent="0.35">
      <c r="K252" s="21" t="s">
        <v>667</v>
      </c>
      <c r="L252" s="22" t="s">
        <v>379</v>
      </c>
      <c r="M252" s="23">
        <v>216854</v>
      </c>
    </row>
    <row r="253" spans="11:13" x14ac:dyDescent="0.35">
      <c r="K253" s="21" t="s">
        <v>698</v>
      </c>
      <c r="L253" s="22" t="s">
        <v>427</v>
      </c>
      <c r="M253" s="23">
        <v>216899</v>
      </c>
    </row>
    <row r="254" spans="11:13" x14ac:dyDescent="0.35">
      <c r="K254" s="21" t="s">
        <v>610</v>
      </c>
      <c r="L254" s="22" t="s">
        <v>297</v>
      </c>
      <c r="M254" s="23">
        <v>216782</v>
      </c>
    </row>
    <row r="255" spans="11:13" x14ac:dyDescent="0.35">
      <c r="K255" s="21" t="s">
        <v>681</v>
      </c>
      <c r="L255" s="22" t="s">
        <v>402</v>
      </c>
      <c r="M255" s="23">
        <v>216874</v>
      </c>
    </row>
    <row r="256" spans="11:13" x14ac:dyDescent="0.35">
      <c r="K256" s="21" t="s">
        <v>543</v>
      </c>
      <c r="L256" s="22" t="s">
        <v>190</v>
      </c>
      <c r="M256" s="23">
        <v>216687</v>
      </c>
    </row>
    <row r="257" spans="11:13" x14ac:dyDescent="0.35">
      <c r="K257" s="21" t="s">
        <v>565</v>
      </c>
      <c r="L257" s="22" t="s">
        <v>222</v>
      </c>
      <c r="M257" s="23">
        <v>216717</v>
      </c>
    </row>
    <row r="258" spans="11:13" x14ac:dyDescent="0.35">
      <c r="K258" s="21" t="s">
        <v>573</v>
      </c>
      <c r="L258" s="22" t="s">
        <v>239</v>
      </c>
      <c r="M258" s="23">
        <v>216730</v>
      </c>
    </row>
    <row r="259" spans="11:13" x14ac:dyDescent="0.35">
      <c r="K259" s="21" t="s">
        <v>538</v>
      </c>
      <c r="L259" s="22" t="s">
        <v>185</v>
      </c>
      <c r="M259" s="23">
        <v>216682</v>
      </c>
    </row>
    <row r="260" spans="11:13" x14ac:dyDescent="0.35">
      <c r="K260" s="21" t="s">
        <v>692</v>
      </c>
      <c r="L260" s="22" t="s">
        <v>418</v>
      </c>
      <c r="M260" s="23">
        <v>216890</v>
      </c>
    </row>
    <row r="261" spans="11:13" x14ac:dyDescent="0.35">
      <c r="K261" s="21" t="s">
        <v>293</v>
      </c>
      <c r="L261" s="22" t="s">
        <v>286</v>
      </c>
      <c r="M261" s="23">
        <v>216775</v>
      </c>
    </row>
    <row r="262" spans="11:13" x14ac:dyDescent="0.35">
      <c r="K262" s="21" t="s">
        <v>484</v>
      </c>
      <c r="L262" s="22" t="s">
        <v>478</v>
      </c>
      <c r="M262" s="23">
        <v>216940</v>
      </c>
    </row>
    <row r="263" spans="11:13" x14ac:dyDescent="0.35">
      <c r="K263" s="21" t="s">
        <v>711</v>
      </c>
      <c r="L263" s="22" t="s">
        <v>450</v>
      </c>
      <c r="M263" s="23">
        <v>216917</v>
      </c>
    </row>
    <row r="264" spans="11:13" x14ac:dyDescent="0.35">
      <c r="K264" s="21" t="s">
        <v>690</v>
      </c>
      <c r="L264" s="22" t="s">
        <v>416</v>
      </c>
      <c r="M264" s="23">
        <v>216888</v>
      </c>
    </row>
    <row r="265" spans="11:13" x14ac:dyDescent="0.35">
      <c r="K265" s="21" t="s">
        <v>656</v>
      </c>
      <c r="L265" s="22" t="s">
        <v>366</v>
      </c>
      <c r="M265" s="23">
        <v>216841</v>
      </c>
    </row>
    <row r="266" spans="11:13" x14ac:dyDescent="0.35">
      <c r="K266" s="21" t="s">
        <v>553</v>
      </c>
      <c r="L266" s="22" t="s">
        <v>204</v>
      </c>
      <c r="M266" s="23">
        <v>216699</v>
      </c>
    </row>
    <row r="267" spans="11:13" x14ac:dyDescent="0.35">
      <c r="K267" s="21" t="s">
        <v>553</v>
      </c>
      <c r="L267" s="22" t="s">
        <v>208</v>
      </c>
      <c r="M267" s="23">
        <v>216703</v>
      </c>
    </row>
    <row r="268" spans="11:13" x14ac:dyDescent="0.35">
      <c r="K268" s="21" t="s">
        <v>556</v>
      </c>
      <c r="L268" s="22" t="s">
        <v>207</v>
      </c>
      <c r="M268" s="23">
        <v>216702</v>
      </c>
    </row>
    <row r="269" spans="11:13" x14ac:dyDescent="0.35">
      <c r="K269" s="21" t="s">
        <v>596</v>
      </c>
      <c r="L269" s="22" t="s">
        <v>270</v>
      </c>
      <c r="M269" s="23">
        <v>216759</v>
      </c>
    </row>
    <row r="270" spans="11:13" x14ac:dyDescent="0.35">
      <c r="K270" s="21" t="s">
        <v>719</v>
      </c>
      <c r="L270" s="22" t="s">
        <v>455</v>
      </c>
      <c r="M270" s="23">
        <v>216922</v>
      </c>
    </row>
    <row r="271" spans="11:13" x14ac:dyDescent="0.35">
      <c r="K271" s="21" t="s">
        <v>398</v>
      </c>
      <c r="L271" s="22" t="s">
        <v>395</v>
      </c>
      <c r="M271" s="23">
        <v>216870</v>
      </c>
    </row>
    <row r="272" spans="11:13" x14ac:dyDescent="0.35">
      <c r="K272" s="21" t="s">
        <v>662</v>
      </c>
      <c r="L272" s="22" t="s">
        <v>372</v>
      </c>
      <c r="M272" s="23">
        <v>216847</v>
      </c>
    </row>
    <row r="273" spans="11:13" x14ac:dyDescent="0.35">
      <c r="K273" s="21" t="s">
        <v>687</v>
      </c>
      <c r="L273" s="22" t="s">
        <v>410</v>
      </c>
      <c r="M273" s="23">
        <v>216882</v>
      </c>
    </row>
    <row r="274" spans="11:13" x14ac:dyDescent="0.35">
      <c r="K274" s="21" t="s">
        <v>689</v>
      </c>
      <c r="L274" s="22" t="s">
        <v>415</v>
      </c>
      <c r="M274" s="23">
        <v>216887</v>
      </c>
    </row>
    <row r="275" spans="11:13" x14ac:dyDescent="0.35">
      <c r="K275" s="21" t="s">
        <v>432</v>
      </c>
      <c r="L275" s="22" t="s">
        <v>412</v>
      </c>
      <c r="M275" s="23">
        <v>216884</v>
      </c>
    </row>
    <row r="276" spans="11:13" x14ac:dyDescent="0.35">
      <c r="K276" s="21" t="s">
        <v>228</v>
      </c>
      <c r="L276" s="22" t="s">
        <v>224</v>
      </c>
      <c r="M276" s="23">
        <v>216719</v>
      </c>
    </row>
    <row r="277" spans="11:13" x14ac:dyDescent="0.35">
      <c r="K277" s="21" t="s">
        <v>580</v>
      </c>
      <c r="L277" s="22" t="s">
        <v>248</v>
      </c>
      <c r="M277" s="23">
        <v>216739</v>
      </c>
    </row>
    <row r="278" spans="11:13" x14ac:dyDescent="0.35">
      <c r="K278" s="21" t="s">
        <v>547</v>
      </c>
      <c r="L278" s="22" t="s">
        <v>548</v>
      </c>
      <c r="M278" s="23">
        <v>216692</v>
      </c>
    </row>
    <row r="279" spans="11:13" x14ac:dyDescent="0.35">
      <c r="K279" s="21" t="s">
        <v>327</v>
      </c>
      <c r="L279" s="22" t="s">
        <v>300</v>
      </c>
      <c r="M279" s="23">
        <v>216785</v>
      </c>
    </row>
    <row r="280" spans="11:13" x14ac:dyDescent="0.35">
      <c r="K280" s="21" t="s">
        <v>574</v>
      </c>
      <c r="L280" s="22" t="s">
        <v>240</v>
      </c>
      <c r="M280" s="23">
        <v>216731</v>
      </c>
    </row>
    <row r="281" spans="11:13" x14ac:dyDescent="0.35">
      <c r="K281" s="21" t="s">
        <v>574</v>
      </c>
      <c r="L281" s="22" t="s">
        <v>296</v>
      </c>
      <c r="M281" s="23">
        <v>216781</v>
      </c>
    </row>
    <row r="282" spans="11:13" x14ac:dyDescent="0.35">
      <c r="K282" s="21" t="s">
        <v>503</v>
      </c>
      <c r="L282" s="22" t="s">
        <v>170</v>
      </c>
      <c r="M282" s="23">
        <v>216655</v>
      </c>
    </row>
    <row r="283" spans="11:13" x14ac:dyDescent="0.35">
      <c r="K283" s="21" t="s">
        <v>294</v>
      </c>
      <c r="L283" s="22" t="s">
        <v>290</v>
      </c>
      <c r="M283" s="23">
        <v>216779</v>
      </c>
    </row>
    <row r="284" spans="11:13" x14ac:dyDescent="0.35">
      <c r="K284" s="21" t="s">
        <v>481</v>
      </c>
      <c r="L284" s="22" t="s">
        <v>468</v>
      </c>
      <c r="M284" s="23">
        <v>216930</v>
      </c>
    </row>
    <row r="285" spans="11:13" x14ac:dyDescent="0.35">
      <c r="K285" s="21" t="s">
        <v>693</v>
      </c>
      <c r="L285" s="22" t="s">
        <v>419</v>
      </c>
      <c r="M285" s="23">
        <v>216891</v>
      </c>
    </row>
    <row r="286" spans="11:13" x14ac:dyDescent="0.35">
      <c r="K286" s="21" t="s">
        <v>624</v>
      </c>
      <c r="L286" s="22" t="s">
        <v>316</v>
      </c>
      <c r="M286" s="23">
        <v>216801</v>
      </c>
    </row>
    <row r="287" spans="11:13" x14ac:dyDescent="0.35">
      <c r="K287" s="21" t="s">
        <v>726</v>
      </c>
      <c r="L287" s="22" t="s">
        <v>474</v>
      </c>
      <c r="M287" s="23">
        <v>216936</v>
      </c>
    </row>
    <row r="288" spans="11:13" x14ac:dyDescent="0.35">
      <c r="K288" s="21" t="s">
        <v>664</v>
      </c>
      <c r="L288" s="22" t="s">
        <v>376</v>
      </c>
      <c r="M288" s="23">
        <v>216851</v>
      </c>
    </row>
    <row r="289" spans="11:13" x14ac:dyDescent="0.35">
      <c r="K289" s="21" t="s">
        <v>551</v>
      </c>
      <c r="L289" s="22" t="s">
        <v>202</v>
      </c>
      <c r="M289" s="23">
        <v>216697</v>
      </c>
    </row>
    <row r="290" spans="11:13" x14ac:dyDescent="0.35">
      <c r="K290" s="21" t="s">
        <v>397</v>
      </c>
      <c r="L290" s="22" t="s">
        <v>375</v>
      </c>
      <c r="M290" s="23">
        <v>216850</v>
      </c>
    </row>
    <row r="291" spans="11:13" x14ac:dyDescent="0.35">
      <c r="K291" s="21" t="s">
        <v>523</v>
      </c>
      <c r="L291" s="22" t="s">
        <v>179</v>
      </c>
      <c r="M291" s="23">
        <v>216670</v>
      </c>
    </row>
    <row r="292" spans="11:13" x14ac:dyDescent="0.35">
      <c r="K292" s="21" t="s">
        <v>679</v>
      </c>
      <c r="L292" s="22" t="s">
        <v>394</v>
      </c>
      <c r="M292" s="23">
        <v>216869</v>
      </c>
    </row>
    <row r="293" spans="11:13" x14ac:dyDescent="0.35">
      <c r="K293" s="21" t="s">
        <v>497</v>
      </c>
      <c r="L293" s="22" t="s">
        <v>498</v>
      </c>
      <c r="M293" s="23">
        <v>216651</v>
      </c>
    </row>
    <row r="294" spans="11:13" x14ac:dyDescent="0.35">
      <c r="K294" s="21" t="s">
        <v>608</v>
      </c>
      <c r="L294" s="22" t="s">
        <v>288</v>
      </c>
      <c r="M294" s="23">
        <v>216777</v>
      </c>
    </row>
    <row r="295" spans="11:13" x14ac:dyDescent="0.35">
      <c r="K295" s="21" t="s">
        <v>555</v>
      </c>
      <c r="L295" s="22" t="s">
        <v>206</v>
      </c>
      <c r="M295" s="23">
        <v>216701</v>
      </c>
    </row>
    <row r="296" spans="11:13" x14ac:dyDescent="0.35">
      <c r="K296" s="21" t="s">
        <v>720</v>
      </c>
      <c r="L296" s="22" t="s">
        <v>457</v>
      </c>
      <c r="M296" s="23">
        <v>216924</v>
      </c>
    </row>
    <row r="297" spans="11:13" x14ac:dyDescent="0.35">
      <c r="K297" s="21" t="s">
        <v>673</v>
      </c>
      <c r="L297" s="22" t="s">
        <v>387</v>
      </c>
      <c r="M297" s="23">
        <v>216862</v>
      </c>
    </row>
    <row r="298" spans="11:13" x14ac:dyDescent="0.35">
      <c r="K298" s="21" t="s">
        <v>541</v>
      </c>
      <c r="L298" s="22" t="s">
        <v>188</v>
      </c>
      <c r="M298" s="23">
        <v>216685</v>
      </c>
    </row>
    <row r="299" spans="11:13" x14ac:dyDescent="0.35">
      <c r="K299" s="21" t="s">
        <v>702</v>
      </c>
      <c r="L299" s="22" t="s">
        <v>438</v>
      </c>
      <c r="M299" s="23">
        <v>216906</v>
      </c>
    </row>
    <row r="300" spans="11:13" x14ac:dyDescent="0.35">
      <c r="K300" s="21" t="s">
        <v>559</v>
      </c>
      <c r="L300" s="22" t="s">
        <v>212</v>
      </c>
      <c r="M300" s="23">
        <v>216707</v>
      </c>
    </row>
    <row r="301" spans="11:13" x14ac:dyDescent="0.35">
      <c r="K301" s="21" t="s">
        <v>707</v>
      </c>
      <c r="L301" s="22" t="s">
        <v>446</v>
      </c>
      <c r="M301" s="23">
        <v>216913</v>
      </c>
    </row>
    <row r="302" spans="11:13" x14ac:dyDescent="0.35">
      <c r="K302" s="21" t="s">
        <v>430</v>
      </c>
      <c r="L302" s="22" t="s">
        <v>408</v>
      </c>
      <c r="M302" s="23">
        <v>216880</v>
      </c>
    </row>
    <row r="303" spans="11:13" x14ac:dyDescent="0.35">
      <c r="K303" s="21" t="s">
        <v>552</v>
      </c>
      <c r="L303" s="22" t="s">
        <v>203</v>
      </c>
      <c r="M303" s="23">
        <v>216698</v>
      </c>
    </row>
    <row r="304" spans="11:13" x14ac:dyDescent="0.35">
      <c r="K304" s="21" t="s">
        <v>259</v>
      </c>
      <c r="L304" s="22" t="s">
        <v>232</v>
      </c>
      <c r="M304" s="23">
        <v>216723</v>
      </c>
    </row>
    <row r="305" spans="11:13" x14ac:dyDescent="0.35">
      <c r="K305" s="21" t="s">
        <v>509</v>
      </c>
      <c r="L305" s="22" t="s">
        <v>510</v>
      </c>
      <c r="M305" s="23">
        <v>216659</v>
      </c>
    </row>
    <row r="306" spans="11:13" x14ac:dyDescent="0.35">
      <c r="K306" s="21" t="s">
        <v>618</v>
      </c>
      <c r="L306" s="22" t="s">
        <v>308</v>
      </c>
      <c r="M306" s="23">
        <v>216793</v>
      </c>
    </row>
    <row r="307" spans="11:13" x14ac:dyDescent="0.35">
      <c r="K307" s="21" t="s">
        <v>629</v>
      </c>
      <c r="L307" s="22" t="s">
        <v>324</v>
      </c>
      <c r="M307" s="23">
        <v>216809</v>
      </c>
    </row>
    <row r="308" spans="11:13" x14ac:dyDescent="0.35">
      <c r="K308" s="21" t="s">
        <v>713</v>
      </c>
      <c r="L308" s="22" t="s">
        <v>452</v>
      </c>
      <c r="M308" s="23">
        <v>216919</v>
      </c>
    </row>
    <row r="309" spans="11:13" x14ac:dyDescent="0.35">
      <c r="K309" s="21" t="s">
        <v>700</v>
      </c>
      <c r="L309" s="22" t="s">
        <v>435</v>
      </c>
      <c r="M309" s="23">
        <v>216903</v>
      </c>
    </row>
    <row r="310" spans="11:13" x14ac:dyDescent="0.35">
      <c r="K310" s="21" t="s">
        <v>691</v>
      </c>
      <c r="L310" s="22" t="s">
        <v>417</v>
      </c>
      <c r="M310" s="23">
        <v>216889</v>
      </c>
    </row>
    <row r="311" spans="11:13" x14ac:dyDescent="0.35">
      <c r="K311" s="21" t="s">
        <v>691</v>
      </c>
      <c r="L311" s="22" t="s">
        <v>429</v>
      </c>
      <c r="M311" s="23">
        <v>216901</v>
      </c>
    </row>
    <row r="312" spans="11:13" ht="13.9" thickBot="1" x14ac:dyDescent="0.4">
      <c r="K312" s="24" t="s">
        <v>648</v>
      </c>
      <c r="L312" s="25" t="s">
        <v>352</v>
      </c>
      <c r="M312" s="26">
        <v>216832</v>
      </c>
    </row>
  </sheetData>
  <sheetProtection algorithmName="SHA-512" hashValue="BuAo7iIOb7SvhtmEvd5UbBYISnxfPmKnci85zRfiE7C29tHDfwhXn14pdEhP3c7+C/DEkX9qqyx5oOamvKHsKQ==" saltValue="p6VYgUYhkYLCve3EPHIBow==" spinCount="100000" sheet="1" objects="1" scenarios="1"/>
  <autoFilter ref="K2:M312" xr:uid="{993B8C3C-5A9E-495C-945A-3E06414B8C33}">
    <sortState xmlns:xlrd2="http://schemas.microsoft.com/office/spreadsheetml/2017/richdata2" ref="K3:M312">
      <sortCondition ref="K2:K312"/>
    </sortState>
  </autoFilter>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Program xmlns="af91407e-a3fe-452e-b3a1-d180214b10dc">GHG</Program>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EFF8689AC01F1469CD8E5561E2B48E2" ma:contentTypeVersion="3" ma:contentTypeDescription="Create a new document." ma:contentTypeScope="" ma:versionID="c52fdaa3256aec5ed33c9e17797f617f">
  <xsd:schema xmlns:xsd="http://www.w3.org/2001/XMLSchema" xmlns:xs="http://www.w3.org/2001/XMLSchema" xmlns:p="http://schemas.microsoft.com/office/2006/metadata/properties" xmlns:ns1="http://schemas.microsoft.com/sharepoint/v3" xmlns:ns2="af91407e-a3fe-452e-b3a1-d180214b10dc" xmlns:ns3="4d0624c3-f678-473a-aaed-aa14d03be472" targetNamespace="http://schemas.microsoft.com/office/2006/metadata/properties" ma:root="true" ma:fieldsID="30c960c132f54325ad95eeebeec35c58" ns1:_="" ns2:_="" ns3:_="">
    <xsd:import namespace="http://schemas.microsoft.com/sharepoint/v3"/>
    <xsd:import namespace="af91407e-a3fe-452e-b3a1-d180214b10dc"/>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Program"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f91407e-a3fe-452e-b3a1-d180214b10dc" elementFormDefault="qualified">
    <xsd:import namespace="http://schemas.microsoft.com/office/2006/documentManagement/types"/>
    <xsd:import namespace="http://schemas.microsoft.com/office/infopath/2007/PartnerControls"/>
    <xsd:element name="Program" ma:index="10" nillable="true" ma:displayName="Program" ma:default="General" ma:format="Dropdown" ma:internalName="Program">
      <xsd:simpleType>
        <xsd:restriction base="dms:Choice">
          <xsd:enumeration value="Select..."/>
          <xsd:enumeration value="CPP"/>
          <xsd:enumeration value="Cap And Reduce"/>
          <xsd:enumeration value="CCI"/>
          <xsd:enumeration value="CFP"/>
          <xsd:enumeration value="GHG"/>
          <xsd:enumeration value="3PV"/>
          <xsd:enumeration value="General"/>
          <xsd:enumeration value="Landfill Gas"/>
        </xsd:restrict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895720-B65B-404C-9715-1B30A450B81D}">
  <ds:schemaRefs>
    <ds:schemaRef ds:uri="http://schemas.microsoft.com/office/2006/metadata/properties"/>
    <ds:schemaRef ds:uri="http://schemas.microsoft.com/office/infopath/2007/PartnerControls"/>
    <ds:schemaRef ds:uri="http://schemas.microsoft.com/sharepoint/v3"/>
    <ds:schemaRef ds:uri="af91407e-a3fe-452e-b3a1-d180214b10dc"/>
  </ds:schemaRefs>
</ds:datastoreItem>
</file>

<file path=customXml/itemProps2.xml><?xml version="1.0" encoding="utf-8"?>
<ds:datastoreItem xmlns:ds="http://schemas.openxmlformats.org/officeDocument/2006/customXml" ds:itemID="{20B05C59-6ED6-433C-BAAC-F6F83C1D8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f91407e-a3fe-452e-b3a1-d180214b10dc"/>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25439C-ADC5-4EE6-8A8C-131F107DE4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Reporting Entity</vt:lpstr>
      <vt:lpstr>Fuel Producer Information</vt:lpstr>
      <vt:lpstr>Vendor or Intermediary Info</vt:lpstr>
      <vt:lpstr>Fuel Information</vt:lpstr>
      <vt:lpstr>FillInInfo</vt:lpstr>
      <vt:lpstr>FillInInfo!PermitName</vt:lpstr>
      <vt:lpstr>PermitName</vt:lpstr>
      <vt:lpstr>FillInInfo!PermitNumber</vt:lpstr>
      <vt:lpstr>PermitNumber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SUMMERS Stephanie * DEQ</dc:creator>
  <cp:keywords/>
  <dc:description/>
  <cp:lastModifiedBy>THOMPSON Michele * DEQ</cp:lastModifiedBy>
  <cp:revision/>
  <dcterms:created xsi:type="dcterms:W3CDTF">2024-01-05T23:35:33Z</dcterms:created>
  <dcterms:modified xsi:type="dcterms:W3CDTF">2025-01-23T00:21:49Z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9b73270-2993-4076-be47-9c78f42a1e84_Enabled">
    <vt:lpwstr>true</vt:lpwstr>
  </property>
  <property fmtid="{D5CDD505-2E9C-101B-9397-08002B2CF9AE}" pid="3" name="MSIP_Label_09b73270-2993-4076-be47-9c78f42a1e84_SetDate">
    <vt:lpwstr>2024-01-08T03:58:22Z</vt:lpwstr>
  </property>
  <property fmtid="{D5CDD505-2E9C-101B-9397-08002B2CF9AE}" pid="4" name="MSIP_Label_09b73270-2993-4076-be47-9c78f42a1e84_Method">
    <vt:lpwstr>Privileged</vt:lpwstr>
  </property>
  <property fmtid="{D5CDD505-2E9C-101B-9397-08002B2CF9AE}" pid="5" name="MSIP_Label_09b73270-2993-4076-be47-9c78f42a1e84_Name">
    <vt:lpwstr>Level 1 - Published (Items)</vt:lpwstr>
  </property>
  <property fmtid="{D5CDD505-2E9C-101B-9397-08002B2CF9AE}" pid="6" name="MSIP_Label_09b73270-2993-4076-be47-9c78f42a1e84_SiteId">
    <vt:lpwstr>aa3f6932-fa7c-47b4-a0ce-a598cad161cf</vt:lpwstr>
  </property>
  <property fmtid="{D5CDD505-2E9C-101B-9397-08002B2CF9AE}" pid="7" name="MSIP_Label_09b73270-2993-4076-be47-9c78f42a1e84_ActionId">
    <vt:lpwstr>5bdb2496-ec6b-466b-a900-fd9de431d640</vt:lpwstr>
  </property>
  <property fmtid="{D5CDD505-2E9C-101B-9397-08002B2CF9AE}" pid="8" name="MSIP_Label_09b73270-2993-4076-be47-9c78f42a1e84_ContentBits">
    <vt:lpwstr>0</vt:lpwstr>
  </property>
  <property fmtid="{D5CDD505-2E9C-101B-9397-08002B2CF9AE}" pid="9" name="ContentTypeId">
    <vt:lpwstr>0x0101001EFF8689AC01F1469CD8E5561E2B48E2</vt:lpwstr>
  </property>
</Properties>
</file>